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390" tabRatio="605" activeTab="0"/>
  </bookViews>
  <sheets>
    <sheet name="入力表" sheetId="1" r:id="rId1"/>
    <sheet name="表紙 " sheetId="2" r:id="rId2"/>
    <sheet name="条件" sheetId="3" r:id="rId3"/>
    <sheet name="かがみ" sheetId="4" r:id="rId4"/>
    <sheet name="工事内訳" sheetId="5" r:id="rId5"/>
  </sheets>
  <definedNames>
    <definedName name="_xlnm.Print_Area" localSheetId="3">'かがみ'!$A$1:$H$22</definedName>
    <definedName name="_xlnm.Print_Area" localSheetId="4">'工事内訳'!$A$1:$H$126</definedName>
    <definedName name="_xlnm.Print_Area" localSheetId="2">'条件'!$A$1:$E$21</definedName>
    <definedName name="_xlnm.Print_Area" localSheetId="0">'入力表'!$A$1:$E$32</definedName>
    <definedName name="_xlnm.Print_Area" localSheetId="1">'表紙 '!$A$1:$AJ$25</definedName>
    <definedName name="_xlnm.Print_Titles" localSheetId="4">'工事内訳'!$1:$1</definedName>
  </definedNames>
  <calcPr fullCalcOnLoad="1"/>
</workbook>
</file>

<file path=xl/sharedStrings.xml><?xml version="1.0" encoding="utf-8"?>
<sst xmlns="http://schemas.openxmlformats.org/spreadsheetml/2006/main" count="131" uniqueCount="110">
  <si>
    <t>No</t>
  </si>
  <si>
    <t>仕          様</t>
  </si>
  <si>
    <t>数    量</t>
  </si>
  <si>
    <t>単位</t>
  </si>
  <si>
    <t>単  価</t>
  </si>
  <si>
    <t>金      額</t>
  </si>
  <si>
    <t>備        考</t>
  </si>
  <si>
    <t>御   　 見   　 積  　  書</t>
  </si>
  <si>
    <t>合      計</t>
  </si>
  <si>
    <t xml:space="preserve">       </t>
  </si>
  <si>
    <t>No</t>
  </si>
  <si>
    <t>名              称</t>
  </si>
  <si>
    <t>仕          様</t>
  </si>
  <si>
    <t>数    量</t>
  </si>
  <si>
    <t>単位</t>
  </si>
  <si>
    <t>単  価</t>
  </si>
  <si>
    <t>金      額</t>
  </si>
  <si>
    <t>備        考</t>
  </si>
  <si>
    <t>計</t>
  </si>
  <si>
    <t>同上消費税</t>
  </si>
  <si>
    <t>-</t>
  </si>
  <si>
    <t>工事名</t>
  </si>
  <si>
    <t>　　　　　　工事名</t>
  </si>
  <si>
    <t>御見積金額</t>
  </si>
  <si>
    <t>-</t>
  </si>
  <si>
    <t>御中</t>
  </si>
  <si>
    <t>内　　　容</t>
  </si>
  <si>
    <t>工事件名</t>
  </si>
  <si>
    <t>工事場所</t>
  </si>
  <si>
    <t>見積書提出日</t>
  </si>
  <si>
    <t>支払い条件</t>
  </si>
  <si>
    <t>見積有効期限</t>
  </si>
  <si>
    <t>提出日より３０日</t>
  </si>
  <si>
    <t>記　入　欄</t>
  </si>
  <si>
    <t>内訳明細になきものは、一切別途工事とさせて頂きます。</t>
  </si>
  <si>
    <t>一般条件</t>
  </si>
  <si>
    <t>一般条件内容</t>
  </si>
  <si>
    <t>◆入力表</t>
  </si>
  <si>
    <t>納　　　　期　</t>
  </si>
  <si>
    <t>そ　の　他　</t>
  </si>
  <si>
    <t>工事用電気、上下水道料金はご支給とさせて頂きます。</t>
  </si>
  <si>
    <t>備　考　欄</t>
  </si>
  <si>
    <t>特になし</t>
  </si>
  <si>
    <t>名              称</t>
  </si>
  <si>
    <t>諸経費</t>
  </si>
  <si>
    <t>出精値引</t>
  </si>
  <si>
    <t>:</t>
  </si>
  <si>
    <t>一般条件</t>
  </si>
  <si>
    <t>見積書提出後諸官庁の行政指導及び法規改正等による変更が生じた場合、その変更に伴う工事費は別途精算させて頂きます。</t>
  </si>
  <si>
    <t>見積番号</t>
  </si>
  <si>
    <t>１．</t>
  </si>
  <si>
    <t>本見積書は現時点の単価で考えております。</t>
  </si>
  <si>
    <t>６．</t>
  </si>
  <si>
    <t>７．</t>
  </si>
  <si>
    <t>８．</t>
  </si>
  <si>
    <t>９．</t>
  </si>
  <si>
    <t>１０．</t>
  </si>
  <si>
    <t>残材処分費</t>
  </si>
  <si>
    <t>:</t>
  </si>
  <si>
    <t>式</t>
  </si>
  <si>
    <t>％</t>
  </si>
  <si>
    <t>工事工期</t>
  </si>
  <si>
    <t>自</t>
  </si>
  <si>
    <t>騒音等の近隣対策の接渉事務及び補償等の費用は別途とさせて頂きます。</t>
  </si>
  <si>
    <t>至</t>
  </si>
  <si>
    <t>敷地内の電気、電話、ガス、上下水道等の埋設物及び架空配線管の移設、盛替工事費は別途精算させて頂きます。</t>
  </si>
  <si>
    <t>１．</t>
  </si>
  <si>
    <t>２．</t>
  </si>
  <si>
    <t>３．</t>
  </si>
  <si>
    <t>４．</t>
  </si>
  <si>
    <t>５．</t>
  </si>
  <si>
    <t>６．</t>
  </si>
  <si>
    <t>７．</t>
  </si>
  <si>
    <t>８．</t>
  </si>
  <si>
    <t>９．</t>
  </si>
  <si>
    <t>１０．</t>
  </si>
  <si>
    <t>前面及び付近道路の工事着工以前からの破損に対する補償費は別途とさせて頂きます。</t>
  </si>
  <si>
    <t>２．</t>
  </si>
  <si>
    <t>３．</t>
  </si>
  <si>
    <t>４．</t>
  </si>
  <si>
    <t>５．</t>
  </si>
  <si>
    <t>**日</t>
  </si>
  <si>
    <t>**-***</t>
  </si>
  <si>
    <t>**</t>
  </si>
  <si>
    <t>Ｎｏ．</t>
  </si>
  <si>
    <t>地震復興にともなう資材・労務不足による単価高騰、変動については別途とさせていただきます。</t>
  </si>
  <si>
    <t>地震復興にともなう資材・労務不足による工期の延長については協議のうえの対応とさせていただきます。</t>
  </si>
  <si>
    <t>担当者</t>
  </si>
  <si>
    <t>○○○○改修工事</t>
  </si>
  <si>
    <t>東京都○○市○○町1-1-1</t>
  </si>
  <si>
    <r>
      <t>毎月10日締め、翌月</t>
    </r>
    <r>
      <rPr>
        <sz val="11"/>
        <rFont val="ＭＳ Ｐゴシック"/>
        <family val="3"/>
      </rPr>
      <t>20日払い</t>
    </r>
  </si>
  <si>
    <t>株式会社　ホームプランニング</t>
  </si>
  <si>
    <t>○○○○工事</t>
  </si>
  <si>
    <t>□□□□工事</t>
  </si>
  <si>
    <t>△△△△工事</t>
  </si>
  <si>
    <t>▽▽▽▽工事</t>
  </si>
  <si>
    <t>××××工事</t>
  </si>
  <si>
    <t>会社名</t>
  </si>
  <si>
    <t>会社住所</t>
  </si>
  <si>
    <t>会社ＴＥＬ</t>
  </si>
  <si>
    <t>会社ＦＡＸ</t>
  </si>
  <si>
    <t>株式会社　○○○○○○</t>
  </si>
  <si>
    <t>TEL.</t>
  </si>
  <si>
    <t>FAX.</t>
  </si>
  <si>
    <t>０３－００００－０００１</t>
  </si>
  <si>
    <t>０３－００００－０００２</t>
  </si>
  <si>
    <t>東京都○○市○○○○町１－１－１－１０１</t>
  </si>
  <si>
    <t>会社郵便番号</t>
  </si>
  <si>
    <t>110-0001</t>
  </si>
  <si>
    <t>※条件を記入する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</si>
</sst>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_);[Red]\(#,##0.0\)"/>
    <numFmt numFmtId="179" formatCode="[&lt;=999]000;000\-00"/>
    <numFmt numFmtId="180" formatCode="#,##0_ "/>
    <numFmt numFmtId="181" formatCode="#,##0.0_ "/>
    <numFmt numFmtId="182" formatCode="0_);[Red]\(0\)"/>
    <numFmt numFmtId="183" formatCode="0.0_);[Red]\(0.0\)"/>
    <numFmt numFmtId="184" formatCode="0.00_);[Red]\(0.00\)"/>
    <numFmt numFmtId="185" formatCode="?,??0.?"/>
    <numFmt numFmtId="186" formatCode="?,??0.??"/>
    <numFmt numFmtId="187" formatCode="?,???.?"/>
    <numFmt numFmtId="188" formatCode="?,???.??"/>
    <numFmt numFmtId="189" formatCode="#,##0;&quot;△ &quot;#,##0"/>
    <numFmt numFmtId="190" formatCode="[DBNum3][$-411]0"/>
    <numFmt numFmtId="191" formatCode="?,??0"/>
    <numFmt numFmtId="192" formatCode="#,##0_);[Red]\(#,##0\)"/>
    <numFmt numFmtId="193" formatCode="0.0%"/>
    <numFmt numFmtId="194" formatCode="#,##0_ ;[Red]\-#,##0\ "/>
    <numFmt numFmtId="195" formatCode="&quot;¥&quot;#,##0.0_);[Red]\(&quot;¥&quot;#,##0.0\)"/>
    <numFmt numFmtId="196" formatCode="&quot;¥&quot;#,##0.00_);[Red]\(&quot;¥&quot;#,##0.00\)"/>
    <numFmt numFmtId="197" formatCode="&quot;¥&quot;#,##0_);[Red]\(&quot;¥&quot;#,##0\)"/>
    <numFmt numFmtId="198" formatCode="yyyy/m/d;@"/>
    <numFmt numFmtId="199" formatCode="0.0"/>
  </numFmts>
  <fonts count="55">
    <font>
      <sz val="11"/>
      <name val="ＭＳ Ｐゴシック"/>
      <family val="3"/>
    </font>
    <font>
      <sz val="6"/>
      <name val="ＭＳ Ｐゴシック"/>
      <family val="3"/>
    </font>
    <font>
      <sz val="11"/>
      <name val="ＭＳ Ｐ明朝"/>
      <family val="1"/>
    </font>
    <font>
      <sz val="14"/>
      <name val="ＭＳ Ｐ明朝"/>
      <family val="1"/>
    </font>
    <font>
      <sz val="20"/>
      <name val="ＭＳ Ｐ明朝"/>
      <family val="1"/>
    </font>
    <font>
      <sz val="16"/>
      <name val="ＭＳ Ｐ明朝"/>
      <family val="1"/>
    </font>
    <font>
      <u val="single"/>
      <sz val="14"/>
      <name val="ＭＳ Ｐ明朝"/>
      <family val="1"/>
    </font>
    <font>
      <sz val="12"/>
      <name val="ＭＳ Ｐ明朝"/>
      <family val="1"/>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20"/>
      <name val="ＭＳ Ｐ明朝"/>
      <family val="1"/>
    </font>
    <font>
      <sz val="16"/>
      <name val="ＤＦ特太ゴシック体"/>
      <family val="0"/>
    </font>
    <font>
      <sz val="12"/>
      <name val="Osaka"/>
      <family val="3"/>
    </font>
    <font>
      <sz val="18"/>
      <name val="ＭＳ Ｐゴシック"/>
      <family val="3"/>
    </font>
    <font>
      <b/>
      <sz val="18"/>
      <name val="ＭＳ Ｐ明朝"/>
      <family val="1"/>
    </font>
    <font>
      <i/>
      <sz val="12"/>
      <name val="ＭＳ Ｐ明朝"/>
      <family val="1"/>
    </font>
    <font>
      <i/>
      <sz val="12"/>
      <name val="ＭＳ Ｐゴシック"/>
      <family val="3"/>
    </font>
    <font>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lignment/>
      <protection/>
    </xf>
    <xf numFmtId="0" fontId="11" fillId="0" borderId="0" applyNumberFormat="0" applyFill="0" applyBorder="0" applyAlignment="0" applyProtection="0"/>
    <xf numFmtId="0" fontId="54" fillId="32"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6" fillId="0" borderId="0" xfId="0" applyFont="1" applyAlignment="1" quotePrefix="1">
      <alignment horizontal="left"/>
    </xf>
    <xf numFmtId="0" fontId="4" fillId="0" borderId="0" xfId="0" applyFont="1" applyBorder="1" applyAlignment="1" quotePrefix="1">
      <alignment horizontal="center"/>
    </xf>
    <xf numFmtId="0" fontId="3" fillId="0" borderId="0" xfId="0" applyFont="1" applyAlignment="1" quotePrefix="1">
      <alignment horizontal="left"/>
    </xf>
    <xf numFmtId="0" fontId="0" fillId="33" borderId="10" xfId="0" applyFont="1" applyFill="1" applyBorder="1" applyAlignment="1">
      <alignment horizontal="center" shrinkToFit="1"/>
    </xf>
    <xf numFmtId="0" fontId="0" fillId="33" borderId="0" xfId="0" applyFont="1" applyFill="1" applyAlignment="1">
      <alignment horizontal="center" shrinkToFit="1"/>
    </xf>
    <xf numFmtId="0" fontId="13" fillId="33" borderId="0" xfId="0" applyFont="1" applyFill="1" applyBorder="1" applyAlignment="1">
      <alignment horizontal="center" shrinkToFit="1"/>
    </xf>
    <xf numFmtId="0" fontId="2" fillId="33" borderId="10" xfId="0" applyFont="1" applyFill="1" applyBorder="1" applyAlignment="1">
      <alignment horizontal="left" shrinkToFit="1"/>
    </xf>
    <xf numFmtId="0" fontId="2" fillId="33" borderId="10" xfId="0" applyFont="1" applyFill="1" applyBorder="1" applyAlignment="1">
      <alignment shrinkToFit="1"/>
    </xf>
    <xf numFmtId="0" fontId="2" fillId="33" borderId="11" xfId="0" applyFont="1" applyFill="1" applyBorder="1" applyAlignment="1">
      <alignment shrinkToFit="1"/>
    </xf>
    <xf numFmtId="0" fontId="2" fillId="33" borderId="12" xfId="0" applyFont="1" applyFill="1" applyBorder="1" applyAlignment="1">
      <alignment horizontal="distributed" shrinkToFit="1"/>
    </xf>
    <xf numFmtId="58" fontId="2" fillId="33" borderId="12" xfId="0" applyNumberFormat="1" applyFont="1" applyFill="1" applyBorder="1" applyAlignment="1">
      <alignment horizontal="center" shrinkToFit="1"/>
    </xf>
    <xf numFmtId="58" fontId="2" fillId="33" borderId="13" xfId="0" applyNumberFormat="1" applyFont="1" applyFill="1" applyBorder="1" applyAlignment="1">
      <alignment shrinkToFit="1"/>
    </xf>
    <xf numFmtId="0" fontId="2" fillId="33" borderId="0" xfId="0" applyFont="1" applyFill="1" applyBorder="1" applyAlignment="1">
      <alignment shrinkToFit="1"/>
    </xf>
    <xf numFmtId="0" fontId="2" fillId="33" borderId="13" xfId="0" applyNumberFormat="1" applyFont="1" applyFill="1" applyBorder="1" applyAlignment="1">
      <alignment shrinkToFit="1"/>
    </xf>
    <xf numFmtId="49" fontId="2" fillId="33" borderId="12" xfId="0" applyNumberFormat="1" applyFont="1" applyFill="1" applyBorder="1" applyAlignment="1">
      <alignment horizontal="center" shrinkToFit="1"/>
    </xf>
    <xf numFmtId="0" fontId="2" fillId="33" borderId="13" xfId="0" applyFont="1" applyFill="1" applyBorder="1" applyAlignment="1">
      <alignment horizontal="left" shrinkToFit="1"/>
    </xf>
    <xf numFmtId="49" fontId="2" fillId="33" borderId="12" xfId="0" applyNumberFormat="1" applyFont="1" applyFill="1" applyBorder="1" applyAlignment="1">
      <alignment horizontal="left" shrinkToFit="1"/>
    </xf>
    <xf numFmtId="0" fontId="2" fillId="33" borderId="0" xfId="0" applyFont="1" applyFill="1" applyBorder="1" applyAlignment="1" quotePrefix="1">
      <alignment horizontal="center" shrinkToFit="1"/>
    </xf>
    <xf numFmtId="0" fontId="2" fillId="33" borderId="0" xfId="0" applyFont="1" applyFill="1" applyBorder="1" applyAlignment="1">
      <alignment horizontal="center" shrinkToFit="1"/>
    </xf>
    <xf numFmtId="0" fontId="0" fillId="33" borderId="0" xfId="0" applyFont="1" applyFill="1" applyBorder="1" applyAlignment="1">
      <alignment horizontal="center" shrinkToFit="1"/>
    </xf>
    <xf numFmtId="0" fontId="0" fillId="33" borderId="10" xfId="0" applyFont="1" applyFill="1" applyBorder="1" applyAlignment="1">
      <alignment horizontal="left" shrinkToFit="1"/>
    </xf>
    <xf numFmtId="49" fontId="0" fillId="33" borderId="10" xfId="0" applyNumberFormat="1" applyFont="1" applyFill="1" applyBorder="1" applyAlignment="1">
      <alignment horizontal="center" vertical="center" shrinkToFit="1"/>
    </xf>
    <xf numFmtId="0" fontId="2" fillId="33" borderId="10" xfId="61" applyFont="1" applyFill="1" applyBorder="1" applyAlignment="1" applyProtection="1">
      <alignment horizontal="center" shrinkToFit="1"/>
      <protection locked="0"/>
    </xf>
    <xf numFmtId="31" fontId="0" fillId="33" borderId="11" xfId="0" applyNumberFormat="1" applyFont="1" applyFill="1" applyBorder="1" applyAlignment="1">
      <alignment horizontal="center" shrinkToFit="1"/>
    </xf>
    <xf numFmtId="0" fontId="2" fillId="0" borderId="0" xfId="0" applyFont="1" applyAlignment="1">
      <alignment horizontal="center" shrinkToFit="1"/>
    </xf>
    <xf numFmtId="0" fontId="2" fillId="0" borderId="0" xfId="0" applyFont="1" applyAlignment="1">
      <alignment vertical="center" shrinkToFit="1"/>
    </xf>
    <xf numFmtId="0" fontId="2" fillId="0" borderId="10" xfId="0" applyFont="1" applyBorder="1" applyAlignment="1">
      <alignment horizontal="left" shrinkToFit="1"/>
    </xf>
    <xf numFmtId="0" fontId="2" fillId="0" borderId="0" xfId="0" applyFont="1" applyAlignment="1">
      <alignment shrinkToFit="1"/>
    </xf>
    <xf numFmtId="185" fontId="2" fillId="0" borderId="10" xfId="49" applyNumberFormat="1" applyFont="1" applyBorder="1" applyAlignment="1">
      <alignment shrinkToFit="1"/>
    </xf>
    <xf numFmtId="38" fontId="2" fillId="0" borderId="10" xfId="49" applyFont="1" applyBorder="1" applyAlignment="1">
      <alignment horizontal="right" shrinkToFit="1"/>
    </xf>
    <xf numFmtId="0" fontId="2" fillId="0" borderId="10" xfId="0" applyFont="1" applyBorder="1" applyAlignment="1" quotePrefix="1">
      <alignment horizontal="left" shrinkToFit="1"/>
    </xf>
    <xf numFmtId="38" fontId="2" fillId="0" borderId="10" xfId="49" applyFont="1" applyBorder="1" applyAlignment="1">
      <alignment horizontal="center" shrinkToFit="1"/>
    </xf>
    <xf numFmtId="185" fontId="2" fillId="0" borderId="0" xfId="0" applyNumberFormat="1" applyFont="1" applyAlignment="1">
      <alignment shrinkToFit="1"/>
    </xf>
    <xf numFmtId="38" fontId="2" fillId="0" borderId="0" xfId="49" applyFont="1" applyAlignment="1">
      <alignment shrinkToFit="1"/>
    </xf>
    <xf numFmtId="0" fontId="2" fillId="0" borderId="0" xfId="0" applyFont="1" applyBorder="1" applyAlignment="1">
      <alignment shrinkToFit="1"/>
    </xf>
    <xf numFmtId="183" fontId="2" fillId="0" borderId="0" xfId="0" applyNumberFormat="1" applyFont="1" applyBorder="1" applyAlignment="1">
      <alignment shrinkToFit="1"/>
    </xf>
    <xf numFmtId="0" fontId="2" fillId="0" borderId="0" xfId="0" applyFont="1" applyBorder="1" applyAlignment="1">
      <alignment horizontal="center" shrinkToFit="1"/>
    </xf>
    <xf numFmtId="38" fontId="2" fillId="0" borderId="0" xfId="49" applyFont="1" applyBorder="1" applyAlignment="1">
      <alignment shrinkToFit="1"/>
    </xf>
    <xf numFmtId="0" fontId="9" fillId="0" borderId="0" xfId="0" applyFont="1" applyBorder="1" applyAlignment="1">
      <alignment horizontal="center" shrinkToFit="1"/>
    </xf>
    <xf numFmtId="0" fontId="8" fillId="0" borderId="0" xfId="0" applyFont="1" applyAlignment="1">
      <alignment horizontal="center" shrinkToFit="1"/>
    </xf>
    <xf numFmtId="183" fontId="5" fillId="0" borderId="0" xfId="0" applyNumberFormat="1" applyFont="1" applyBorder="1" applyAlignment="1" quotePrefix="1">
      <alignment horizontal="center" shrinkToFit="1"/>
    </xf>
    <xf numFmtId="183" fontId="4" fillId="0" borderId="0" xfId="0" applyNumberFormat="1" applyFont="1" applyBorder="1" applyAlignment="1">
      <alignment horizontal="center" shrinkToFit="1"/>
    </xf>
    <xf numFmtId="183" fontId="12" fillId="0" borderId="0" xfId="0" applyNumberFormat="1" applyFont="1" applyBorder="1" applyAlignment="1">
      <alignment horizontal="left" shrinkToFit="1"/>
    </xf>
    <xf numFmtId="38" fontId="2" fillId="0" borderId="0" xfId="49" applyFont="1" applyBorder="1" applyAlignment="1" quotePrefix="1">
      <alignment horizontal="left" shrinkToFit="1"/>
    </xf>
    <xf numFmtId="0" fontId="2" fillId="0" borderId="10" xfId="0" applyFont="1" applyBorder="1" applyAlignment="1">
      <alignment shrinkToFit="1"/>
    </xf>
    <xf numFmtId="185" fontId="2" fillId="0" borderId="10" xfId="0" applyNumberFormat="1" applyFont="1" applyBorder="1" applyAlignment="1">
      <alignment shrinkToFit="1"/>
    </xf>
    <xf numFmtId="38" fontId="2" fillId="0" borderId="10" xfId="49" applyFont="1" applyBorder="1" applyAlignment="1">
      <alignment shrinkToFit="1"/>
    </xf>
    <xf numFmtId="0" fontId="2" fillId="0" borderId="10" xfId="0" applyFont="1" applyBorder="1" applyAlignment="1">
      <alignment horizontal="center" shrinkToFit="1"/>
    </xf>
    <xf numFmtId="189" fontId="2" fillId="0" borderId="10" xfId="49" applyNumberFormat="1" applyFont="1" applyBorder="1" applyAlignment="1">
      <alignment shrinkToFit="1"/>
    </xf>
    <xf numFmtId="183" fontId="2" fillId="0" borderId="0" xfId="0" applyNumberFormat="1" applyFont="1" applyAlignment="1">
      <alignment shrinkToFit="1"/>
    </xf>
    <xf numFmtId="0" fontId="2" fillId="0" borderId="10" xfId="0" applyFont="1" applyBorder="1" applyAlignment="1">
      <alignment vertical="center" shrinkToFit="1"/>
    </xf>
    <xf numFmtId="0" fontId="2" fillId="0" borderId="10" xfId="0" applyFont="1" applyBorder="1" applyAlignment="1" quotePrefix="1">
      <alignment horizontal="center" vertical="center" shrinkToFit="1"/>
    </xf>
    <xf numFmtId="183" fontId="2" fillId="0" borderId="10" xfId="0" applyNumberFormat="1" applyFont="1" applyBorder="1" applyAlignment="1" quotePrefix="1">
      <alignment horizontal="center" vertical="center" shrinkToFit="1"/>
    </xf>
    <xf numFmtId="0" fontId="2" fillId="0" borderId="10" xfId="0" applyFont="1" applyBorder="1" applyAlignment="1">
      <alignment horizontal="center" vertical="center" shrinkToFit="1"/>
    </xf>
    <xf numFmtId="38" fontId="2" fillId="0" borderId="10" xfId="49" applyFont="1" applyBorder="1" applyAlignment="1" quotePrefix="1">
      <alignment horizontal="center" vertical="center" shrinkToFit="1"/>
    </xf>
    <xf numFmtId="38" fontId="2" fillId="0" borderId="10" xfId="0" applyNumberFormat="1" applyFont="1" applyBorder="1" applyAlignment="1">
      <alignment shrinkToFit="1"/>
    </xf>
    <xf numFmtId="0" fontId="2" fillId="0" borderId="14" xfId="0" applyFont="1" applyBorder="1" applyAlignment="1">
      <alignment shrinkToFit="1"/>
    </xf>
    <xf numFmtId="0" fontId="2" fillId="0" borderId="15" xfId="0" applyFont="1" applyBorder="1" applyAlignment="1">
      <alignment shrinkToFit="1"/>
    </xf>
    <xf numFmtId="183" fontId="2" fillId="0" borderId="15" xfId="0" applyNumberFormat="1" applyFont="1" applyBorder="1" applyAlignment="1">
      <alignment shrinkToFit="1"/>
    </xf>
    <xf numFmtId="0" fontId="2" fillId="0" borderId="15" xfId="0" applyFont="1" applyBorder="1" applyAlignment="1">
      <alignment horizontal="center" shrinkToFit="1"/>
    </xf>
    <xf numFmtId="38" fontId="2" fillId="0" borderId="15" xfId="49" applyFont="1" applyBorder="1" applyAlignment="1">
      <alignment shrinkToFit="1"/>
    </xf>
    <xf numFmtId="0" fontId="2" fillId="0" borderId="16" xfId="0" applyFont="1" applyBorder="1" applyAlignment="1">
      <alignment shrinkToFit="1"/>
    </xf>
    <xf numFmtId="0" fontId="2" fillId="0" borderId="17" xfId="0" applyFont="1" applyBorder="1" applyAlignment="1">
      <alignment shrinkToFit="1"/>
    </xf>
    <xf numFmtId="0" fontId="2" fillId="0" borderId="18" xfId="0" applyFont="1" applyBorder="1" applyAlignment="1">
      <alignment shrinkToFit="1"/>
    </xf>
    <xf numFmtId="0" fontId="7" fillId="0" borderId="17" xfId="0" applyFont="1" applyBorder="1" applyAlignment="1" quotePrefix="1">
      <alignment horizontal="center" shrinkToFit="1"/>
    </xf>
    <xf numFmtId="0" fontId="0" fillId="0" borderId="18" xfId="0" applyBorder="1" applyAlignment="1">
      <alignment horizontal="center" shrinkToFit="1"/>
    </xf>
    <xf numFmtId="183" fontId="5" fillId="0" borderId="17" xfId="0" applyNumberFormat="1" applyFont="1" applyBorder="1" applyAlignment="1" quotePrefix="1">
      <alignment horizontal="center" shrinkToFit="1"/>
    </xf>
    <xf numFmtId="183" fontId="5" fillId="0" borderId="18" xfId="0" applyNumberFormat="1" applyFont="1" applyBorder="1" applyAlignment="1" quotePrefix="1">
      <alignment horizontal="center" shrinkToFit="1"/>
    </xf>
    <xf numFmtId="0" fontId="2" fillId="0" borderId="10" xfId="0" applyNumberFormat="1" applyFont="1" applyBorder="1" applyAlignment="1" quotePrefix="1">
      <alignment horizontal="center" vertical="center" shrinkToFit="1"/>
    </xf>
    <xf numFmtId="183" fontId="2" fillId="0" borderId="10" xfId="0" applyNumberFormat="1" applyFont="1" applyBorder="1" applyAlignment="1">
      <alignment shrinkToFit="1"/>
    </xf>
    <xf numFmtId="0" fontId="0" fillId="34" borderId="10" xfId="0" applyFill="1" applyBorder="1" applyAlignment="1">
      <alignment horizontal="left" shrinkToFit="1"/>
    </xf>
    <xf numFmtId="31" fontId="0" fillId="34" borderId="10" xfId="0" applyNumberFormat="1" applyFont="1" applyFill="1" applyBorder="1" applyAlignment="1">
      <alignment horizontal="left" shrinkToFit="1"/>
    </xf>
    <xf numFmtId="58" fontId="0" fillId="34" borderId="10" xfId="0" applyNumberFormat="1" applyFill="1" applyBorder="1" applyAlignment="1">
      <alignment horizontal="left" shrinkToFit="1"/>
    </xf>
    <xf numFmtId="0" fontId="0" fillId="34" borderId="10" xfId="0" applyFont="1" applyFill="1" applyBorder="1" applyAlignment="1">
      <alignment horizontal="left" shrinkToFit="1"/>
    </xf>
    <xf numFmtId="0" fontId="8" fillId="34" borderId="10" xfId="0" applyFont="1" applyFill="1" applyBorder="1" applyAlignment="1">
      <alignment horizontal="left" shrinkToFit="1"/>
    </xf>
    <xf numFmtId="0" fontId="2" fillId="33" borderId="0" xfId="0" applyFont="1" applyFill="1" applyBorder="1" applyAlignment="1">
      <alignment horizontal="left" shrinkToFit="1"/>
    </xf>
    <xf numFmtId="0" fontId="2" fillId="34" borderId="10" xfId="0" applyFont="1" applyFill="1" applyBorder="1" applyAlignment="1">
      <alignment horizontal="left" shrinkToFit="1"/>
    </xf>
    <xf numFmtId="0" fontId="2" fillId="34" borderId="10" xfId="0" applyFont="1" applyFill="1" applyBorder="1" applyAlignment="1">
      <alignment shrinkToFit="1"/>
    </xf>
    <xf numFmtId="0" fontId="0" fillId="34" borderId="10" xfId="0" applyFont="1" applyFill="1" applyBorder="1" applyAlignment="1">
      <alignment horizontal="center" shrinkToFit="1"/>
    </xf>
    <xf numFmtId="0" fontId="0" fillId="33" borderId="0" xfId="0" applyFill="1" applyAlignment="1">
      <alignment horizontal="center" shrinkToFit="1"/>
    </xf>
    <xf numFmtId="58" fontId="0" fillId="34" borderId="10" xfId="0" applyNumberFormat="1" applyFont="1" applyFill="1" applyBorder="1" applyAlignment="1">
      <alignment horizontal="left" shrinkToFit="1"/>
    </xf>
    <xf numFmtId="0" fontId="19" fillId="33" borderId="0" xfId="0" applyFont="1" applyFill="1" applyBorder="1" applyAlignment="1">
      <alignment horizontal="right" vertical="center" shrinkToFit="1"/>
    </xf>
    <xf numFmtId="0" fontId="0" fillId="33" borderId="11" xfId="0" applyFill="1" applyBorder="1" applyAlignment="1">
      <alignment horizontal="center" shrinkToFit="1"/>
    </xf>
    <xf numFmtId="0" fontId="0" fillId="0" borderId="13" xfId="0" applyBorder="1" applyAlignment="1">
      <alignment shrinkToFit="1"/>
    </xf>
    <xf numFmtId="0" fontId="0" fillId="33" borderId="14" xfId="0" applyFont="1" applyFill="1" applyBorder="1" applyAlignment="1">
      <alignment shrinkToFit="1"/>
    </xf>
    <xf numFmtId="0" fontId="0" fillId="33" borderId="16" xfId="0" applyFont="1" applyFill="1" applyBorder="1" applyAlignment="1">
      <alignment shrinkToFit="1"/>
    </xf>
    <xf numFmtId="0" fontId="0" fillId="33" borderId="11" xfId="0" applyFont="1" applyFill="1" applyBorder="1" applyAlignment="1">
      <alignment horizontal="center" shrinkToFit="1"/>
    </xf>
    <xf numFmtId="0" fontId="0" fillId="34" borderId="14" xfId="0" applyFont="1" applyFill="1" applyBorder="1" applyAlignment="1">
      <alignment shrinkToFit="1"/>
    </xf>
    <xf numFmtId="0" fontId="0" fillId="34" borderId="16" xfId="0" applyFont="1" applyFill="1" applyBorder="1" applyAlignment="1">
      <alignment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4" borderId="11" xfId="0" applyFont="1" applyFill="1" applyBorder="1" applyAlignment="1">
      <alignment shrinkToFit="1"/>
    </xf>
    <xf numFmtId="0" fontId="0" fillId="34" borderId="13" xfId="0" applyFont="1" applyFill="1" applyBorder="1" applyAlignment="1">
      <alignment shrinkToFit="1"/>
    </xf>
    <xf numFmtId="0" fontId="0" fillId="33" borderId="10" xfId="0" applyFont="1" applyFill="1" applyBorder="1" applyAlignment="1">
      <alignment horizontal="center" vertical="center" shrinkToFit="1"/>
    </xf>
    <xf numFmtId="0" fontId="0" fillId="0" borderId="13" xfId="0" applyBorder="1" applyAlignment="1">
      <alignment horizontal="center" shrinkToFit="1"/>
    </xf>
    <xf numFmtId="0" fontId="7" fillId="0" borderId="0" xfId="0" applyFont="1" applyAlignment="1">
      <alignment horizontal="distributed" shrinkToFit="1"/>
    </xf>
    <xf numFmtId="0" fontId="2" fillId="0" borderId="0" xfId="0" applyFont="1" applyAlignment="1">
      <alignment horizontal="left" shrinkToFit="1"/>
    </xf>
    <xf numFmtId="0" fontId="8" fillId="0" borderId="0" xfId="0" applyFont="1" applyAlignment="1">
      <alignment shrinkToFit="1"/>
    </xf>
    <xf numFmtId="0" fontId="16" fillId="0" borderId="0" xfId="0" applyFont="1" applyAlignment="1">
      <alignment horizontal="distributed" shrinkToFit="1"/>
    </xf>
    <xf numFmtId="0" fontId="15" fillId="0" borderId="0" xfId="0" applyFont="1" applyAlignment="1">
      <alignment horizontal="distributed" shrinkToFit="1"/>
    </xf>
    <xf numFmtId="0" fontId="7" fillId="0" borderId="0" xfId="0" applyFont="1" applyAlignment="1">
      <alignment horizontal="center" shrinkToFit="1"/>
    </xf>
    <xf numFmtId="0" fontId="3" fillId="0" borderId="22" xfId="0" applyFont="1" applyBorder="1" applyAlignment="1">
      <alignment horizontal="center" shrinkToFit="1"/>
    </xf>
    <xf numFmtId="0" fontId="0" fillId="0" borderId="22" xfId="0" applyBorder="1" applyAlignment="1">
      <alignment horizontal="center" shrinkToFit="1"/>
    </xf>
    <xf numFmtId="0" fontId="3" fillId="0" borderId="22" xfId="0" applyFont="1" applyBorder="1" applyAlignment="1">
      <alignment horizontal="left" shrinkToFit="1"/>
    </xf>
    <xf numFmtId="0" fontId="0" fillId="0" borderId="22" xfId="0" applyBorder="1" applyAlignment="1">
      <alignment shrinkToFit="1"/>
    </xf>
    <xf numFmtId="0" fontId="7" fillId="0" borderId="23" xfId="0" applyFont="1" applyBorder="1" applyAlignment="1">
      <alignment horizontal="center" shrinkToFit="1"/>
    </xf>
    <xf numFmtId="58" fontId="2" fillId="0" borderId="23" xfId="0" applyNumberFormat="1" applyFont="1" applyBorder="1" applyAlignment="1">
      <alignment horizontal="left" shrinkToFit="1"/>
    </xf>
    <xf numFmtId="0" fontId="0" fillId="0" borderId="23" xfId="0" applyBorder="1" applyAlignment="1">
      <alignment horizontal="left" shrinkToFit="1"/>
    </xf>
    <xf numFmtId="31" fontId="7" fillId="0" borderId="15" xfId="0" applyNumberFormat="1" applyFont="1" applyBorder="1" applyAlignment="1" quotePrefix="1">
      <alignment horizontal="center" shrinkToFit="1"/>
    </xf>
    <xf numFmtId="0" fontId="0" fillId="0" borderId="15" xfId="0" applyBorder="1" applyAlignment="1">
      <alignment shrinkToFit="1"/>
    </xf>
    <xf numFmtId="0" fontId="9" fillId="0" borderId="22" xfId="0" applyFont="1" applyBorder="1" applyAlignment="1">
      <alignment shrinkToFit="1"/>
    </xf>
    <xf numFmtId="0" fontId="4" fillId="0" borderId="0" xfId="0" applyFont="1" applyBorder="1" applyAlignment="1" quotePrefix="1">
      <alignment horizontal="center" shrinkToFit="1"/>
    </xf>
    <xf numFmtId="0" fontId="0" fillId="0" borderId="0" xfId="0" applyBorder="1" applyAlignment="1">
      <alignment shrinkToFit="1"/>
    </xf>
    <xf numFmtId="0" fontId="0" fillId="0" borderId="24" xfId="0" applyBorder="1" applyAlignment="1">
      <alignment shrinkToFit="1"/>
    </xf>
    <xf numFmtId="197" fontId="12" fillId="0" borderId="0" xfId="0" applyNumberFormat="1" applyFont="1" applyBorder="1" applyAlignment="1" quotePrefix="1">
      <alignment horizontal="right" shrinkToFit="1"/>
    </xf>
    <xf numFmtId="0" fontId="9" fillId="0" borderId="0" xfId="0" applyFont="1" applyBorder="1" applyAlignment="1">
      <alignment horizontal="left" shrinkToFit="1"/>
    </xf>
    <xf numFmtId="0" fontId="0" fillId="0" borderId="0" xfId="0" applyBorder="1" applyAlignment="1">
      <alignment horizontal="left" shrinkToFit="1"/>
    </xf>
    <xf numFmtId="38" fontId="17" fillId="0" borderId="15" xfId="49" applyFont="1" applyBorder="1" applyAlignment="1">
      <alignment horizontal="right" vertical="center" shrinkToFit="1"/>
    </xf>
    <xf numFmtId="0" fontId="18" fillId="0" borderId="15" xfId="0" applyFont="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見積書ﾌｫｰﾑ`200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Box 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 name="Text Box 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 name="Text Box 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 name="Text Box 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 name="Text Box 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 name="Text Box 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 name="Text Box 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 name="Text Box 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 name="Text Box 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 name="Text Box 1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 name="Text Box 1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 name="Text Box 1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 name="Text Box 1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 name="Text Box 1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 name="Text Box 1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 name="Text Box 1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 name="Text Box 1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 name="Text Box 1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 name="Text Box 1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 name="Text Box 2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 name="Text Box 2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 name="Text Box 2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 name="Text Box 2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 name="Text Box 2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 name="Text Box 2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 name="Text Box 2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 name="Text Box 2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 name="Text Box 2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 name="Text Box 2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 name="Text Box 3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1" name="Text Box 3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2" name="Text Box 3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3" name="Text Box 3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4" name="Text Box 3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5" name="Text Box 3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6" name="Text Box 3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7" name="Text Box 3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8" name="Text Box 3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9" name="Text Box 3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0" name="Text Box 4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1" name="Text Box 4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2" name="Text Box 4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3" name="Text Box 4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4" name="Text Box 4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5" name="Text Box 4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6" name="Text Box 4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7" name="Text Box 4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8" name="Text Box 4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49" name="Text Box 4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0" name="Text Box 5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1" name="Text Box 5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2" name="Text Box 5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3" name="Text Box 5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4" name="Text Box 5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5" name="Text Box 5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6" name="Text Box 5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7" name="Text Box 5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8" name="Text Box 5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59" name="Text Box 5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0" name="Text Box 6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1" name="Text Box 6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2" name="Text Box 6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3" name="Text Box 6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4" name="Text Box 6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5" name="Text Box 6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6" name="Text Box 6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7" name="Text Box 6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8" name="Text Box 6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69" name="Text Box 6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0" name="Text Box 7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1" name="Text Box 7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2" name="Text Box 7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3" name="Text Box 7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4" name="Text Box 7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5" name="Text Box 7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6" name="Text Box 7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7" name="Text Box 7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8" name="Text Box 7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79" name="Text Box 7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0" name="Text Box 8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1" name="Text Box 8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2" name="Text Box 8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3" name="Text Box 8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4" name="Text Box 8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5" name="Text Box 8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6" name="Text Box 8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7" name="Text Box 8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8" name="Text Box 8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89" name="Text Box 8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0" name="Text Box 9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1" name="Text Box 9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2" name="Text Box 9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3" name="Text Box 9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4" name="Text Box 9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5" name="Text Box 9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6" name="Text Box 9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7" name="Text Box 9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8" name="Text Box 9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99" name="Text Box 9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0" name="Text Box 10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1" name="Text Box 10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2" name="Text Box 10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3" name="Text Box 10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4" name="Text Box 10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5" name="Text Box 16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6" name="Text Box 16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7" name="Text Box 16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8" name="Text Box 16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09" name="Text Box 16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0" name="Text Box 17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1" name="Text Box 17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2" name="Text Box 17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3" name="Text Box 17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4" name="Text Box 17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5" name="Text Box 17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6" name="Text Box 17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7" name="Text Box 17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8" name="Text Box 17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19" name="Text Box 17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0" name="Text Box 18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1" name="Text Box 18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2" name="Text Box 18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3" name="Text Box 18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4" name="Text Box 18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5" name="Text Box 18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6" name="Text Box 18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7" name="Text Box 18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8" name="Text Box 18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29" name="Text Box 18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0" name="Text Box 19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1" name="Text Box 19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2" name="Text Box 19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3" name="Text Box 19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4" name="Text Box 19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5" name="Text Box 19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6" name="Text Box 19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7" name="Text Box 19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8" name="Text Box 19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39" name="Text Box 19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0" name="Text Box 20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1" name="Text Box 20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2" name="Text Box 20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3" name="Text Box 20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4" name="Text Box 20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5" name="Text Box 20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6" name="Text Box 20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7" name="Text Box 20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8" name="Text Box 20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49" name="Text Box 20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0" name="Text Box 21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1" name="Text Box 21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2" name="Text Box 21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3" name="Text Box 21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4" name="Text Box 21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5" name="Text Box 21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6" name="Text Box 21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7" name="Text Box 21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8" name="Text Box 21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59" name="Text Box 21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0" name="Text Box 22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1" name="Text Box 22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2" name="Text Box 22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3" name="Text Box 22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4" name="Text Box 22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5" name="Text Box 22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6" name="Text Box 22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7" name="Text Box 22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8" name="Text Box 22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69" name="Text Box 22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0" name="Text Box 23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1" name="Text Box 23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2" name="Text Box 23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3" name="Text Box 23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4" name="Text Box 23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5" name="Text Box 23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6" name="Text Box 23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7" name="Text Box 23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8" name="Text Box 23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79" name="Text Box 23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0" name="Text Box 24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1" name="Text Box 24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2" name="Text Box 24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3" name="Text Box 24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4" name="Text Box 24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5" name="Text Box 24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6" name="Text Box 24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7" name="Text Box 24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8" name="Text Box 24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89" name="Text Box 24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0" name="Text Box 25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1" name="Text Box 25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2" name="Text Box 25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3" name="Text Box 25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4" name="Text Box 25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5" name="Text Box 25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6" name="Text Box 25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7" name="Text Box 25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8" name="Text Box 25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199" name="Text Box 25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0" name="Text Box 26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1" name="Text Box 26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2" name="Text Box 26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3" name="Text Box 26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4" name="Text Box 26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5" name="Text Box 26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6" name="Text Box 26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7" name="Text Box 26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8" name="Text Box 26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09" name="Text Box 26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0" name="Text Box 27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1" name="Text Box 27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2" name="Text Box 27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3" name="Text Box 27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4" name="Text Box 27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5" name="Text Box 27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6" name="Text Box 27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7" name="Text Box 27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8" name="Text Box 27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19" name="Text Box 27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0" name="Text Box 28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1" name="Text Box 28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2" name="Text Box 28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3" name="Text Box 28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4" name="Text Box 28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5" name="Text Box 28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6" name="Text Box 28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7" name="Text Box 28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8" name="Text Box 28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29" name="Text Box 28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0" name="Text Box 29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1" name="Text Box 29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2" name="Text Box 29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3" name="Text Box 29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4" name="Text Box 29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5" name="Text Box 29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6" name="Text Box 29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7" name="Text Box 29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8" name="Text Box 29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39" name="Text Box 29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0" name="Text Box 30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1" name="Text Box 30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2" name="Text Box 30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3" name="Text Box 30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4" name="Text Box 30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5" name="Text Box 30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6" name="Text Box 30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7" name="Text Box 30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8" name="Text Box 30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49" name="Text Box 30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0" name="Text Box 31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1" name="Text Box 31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2" name="Text Box 31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3" name="Text Box 31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4" name="Text Box 31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5" name="Text Box 31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6" name="Text Box 31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7" name="Text Box 31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8" name="Text Box 31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59" name="Text Box 31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0" name="Text Box 32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1" name="Text Box 32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2" name="Text Box 32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3" name="Text Box 32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4" name="Text Box 32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5" name="Text Box 32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6" name="Text Box 32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7" name="Text Box 32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8" name="Text Box 32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69" name="Text Box 32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0" name="Text Box 33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1" name="Text Box 33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2" name="Text Box 33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3" name="Text Box 33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4" name="Text Box 33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5" name="Text Box 33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6" name="Text Box 33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7" name="Text Box 33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8" name="Text Box 33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79" name="Text Box 33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0" name="Text Box 34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1" name="Text Box 34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2" name="Text Box 34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3" name="Text Box 34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4" name="Text Box 34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5" name="Text Box 34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6" name="Text Box 34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7" name="Text Box 34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8" name="Text Box 34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89" name="Text Box 34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0" name="Text Box 35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1" name="Text Box 35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2" name="Text Box 35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3" name="Text Box 35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4" name="Text Box 35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5" name="Text Box 35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6" name="Text Box 35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7" name="Text Box 35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8" name="Text Box 35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299" name="Text Box 35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0" name="Text Box 36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1" name="Text Box 36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2" name="Text Box 36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3" name="Text Box 363"/>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4" name="Text Box 364"/>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5" name="Text Box 365"/>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6" name="Text Box 366"/>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7" name="Text Box 367"/>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8" name="Text Box 368"/>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09" name="Text Box 369"/>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10" name="Text Box 370"/>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11" name="Text Box 371"/>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0</xdr:colOff>
      <xdr:row>0</xdr:row>
      <xdr:rowOff>0</xdr:rowOff>
    </xdr:from>
    <xdr:to>
      <xdr:col>3</xdr:col>
      <xdr:colOff>0</xdr:colOff>
      <xdr:row>0</xdr:row>
      <xdr:rowOff>0</xdr:rowOff>
    </xdr:to>
    <xdr:sp>
      <xdr:nvSpPr>
        <xdr:cNvPr id="312" name="Text Box 372"/>
        <xdr:cNvSpPr txBox="1">
          <a:spLocks noChangeArrowheads="1"/>
        </xdr:cNvSpPr>
      </xdr:nvSpPr>
      <xdr:spPr>
        <a:xfrm>
          <a:off x="5114925" y="0"/>
          <a:ext cx="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ア</a:t>
          </a:r>
        </a:p>
      </xdr:txBody>
    </xdr:sp>
    <xdr:clientData/>
  </xdr:twoCellAnchor>
  <xdr:twoCellAnchor>
    <xdr:from>
      <xdr:col>3</xdr:col>
      <xdr:colOff>66675</xdr:colOff>
      <xdr:row>22</xdr:row>
      <xdr:rowOff>9525</xdr:rowOff>
    </xdr:from>
    <xdr:to>
      <xdr:col>3</xdr:col>
      <xdr:colOff>1247775</xdr:colOff>
      <xdr:row>24</xdr:row>
      <xdr:rowOff>57150</xdr:rowOff>
    </xdr:to>
    <xdr:sp>
      <xdr:nvSpPr>
        <xdr:cNvPr id="313" name="左矢印 313"/>
        <xdr:cNvSpPr>
          <a:spLocks/>
        </xdr:cNvSpPr>
      </xdr:nvSpPr>
      <xdr:spPr>
        <a:xfrm>
          <a:off x="5181600" y="4514850"/>
          <a:ext cx="1181100" cy="447675"/>
        </a:xfrm>
        <a:prstGeom prst="leftArrow">
          <a:avLst>
            <a:gd name="adj" fmla="val -30953"/>
          </a:avLst>
        </a:prstGeom>
        <a:solidFill>
          <a:srgbClr val="17375E"/>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4</xdr:row>
      <xdr:rowOff>0</xdr:rowOff>
    </xdr:from>
    <xdr:to>
      <xdr:col>7</xdr:col>
      <xdr:colOff>9525</xdr:colOff>
      <xdr:row>4</xdr:row>
      <xdr:rowOff>0</xdr:rowOff>
    </xdr:to>
    <xdr:sp>
      <xdr:nvSpPr>
        <xdr:cNvPr id="1" name="Line 1"/>
        <xdr:cNvSpPr>
          <a:spLocks/>
        </xdr:cNvSpPr>
      </xdr:nvSpPr>
      <xdr:spPr>
        <a:xfrm>
          <a:off x="1095375" y="1009650"/>
          <a:ext cx="62674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866775</xdr:colOff>
      <xdr:row>6</xdr:row>
      <xdr:rowOff>0</xdr:rowOff>
    </xdr:from>
    <xdr:to>
      <xdr:col>7</xdr:col>
      <xdr:colOff>0</xdr:colOff>
      <xdr:row>6</xdr:row>
      <xdr:rowOff>0</xdr:rowOff>
    </xdr:to>
    <xdr:sp>
      <xdr:nvSpPr>
        <xdr:cNvPr id="2" name="Line 1"/>
        <xdr:cNvSpPr>
          <a:spLocks/>
        </xdr:cNvSpPr>
      </xdr:nvSpPr>
      <xdr:spPr>
        <a:xfrm>
          <a:off x="1085850" y="1790700"/>
          <a:ext cx="62674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2"/>
  <sheetViews>
    <sheetView tabSelected="1" view="pageBreakPreview" zoomScale="78" zoomScaleNormal="92" zoomScaleSheetLayoutView="78" zoomScalePageLayoutView="0" workbookViewId="0" topLeftCell="A1">
      <selection activeCell="C3" sqref="C3"/>
    </sheetView>
  </sheetViews>
  <sheetFormatPr defaultColWidth="23.875" defaultRowHeight="15.75" customHeight="1"/>
  <cols>
    <col min="1" max="1" width="13.625" style="6" customWidth="1"/>
    <col min="2" max="2" width="4.125" style="6" customWidth="1"/>
    <col min="3" max="3" width="49.375" style="6" customWidth="1"/>
    <col min="4" max="4" width="19.00390625" style="6" customWidth="1"/>
    <col min="5" max="5" width="51.375" style="6" customWidth="1"/>
    <col min="6" max="16384" width="23.875" style="6" customWidth="1"/>
  </cols>
  <sheetData>
    <row r="1" spans="1:2" s="21" customFormat="1" ht="24" customHeight="1">
      <c r="A1" s="7" t="s">
        <v>37</v>
      </c>
      <c r="B1" s="7"/>
    </row>
    <row r="2" spans="1:6" ht="15.75" customHeight="1">
      <c r="A2" s="88" t="s">
        <v>26</v>
      </c>
      <c r="B2" s="97"/>
      <c r="C2" s="5" t="s">
        <v>33</v>
      </c>
      <c r="D2" s="21"/>
      <c r="E2" s="21"/>
      <c r="F2" s="21"/>
    </row>
    <row r="3" spans="1:6" ht="15.75" customHeight="1">
      <c r="A3" s="84" t="s">
        <v>97</v>
      </c>
      <c r="B3" s="85"/>
      <c r="C3" s="76" t="s">
        <v>101</v>
      </c>
      <c r="D3" s="21"/>
      <c r="E3" s="21"/>
      <c r="F3" s="21"/>
    </row>
    <row r="4" spans="1:6" ht="15.75" customHeight="1">
      <c r="A4" s="84" t="s">
        <v>107</v>
      </c>
      <c r="B4" s="85"/>
      <c r="C4" s="72" t="s">
        <v>108</v>
      </c>
      <c r="D4" s="21"/>
      <c r="E4" s="21"/>
      <c r="F4" s="21"/>
    </row>
    <row r="5" spans="1:6" ht="15.75" customHeight="1">
      <c r="A5" s="84" t="s">
        <v>98</v>
      </c>
      <c r="B5" s="85"/>
      <c r="C5" s="72" t="s">
        <v>106</v>
      </c>
      <c r="D5" s="21"/>
      <c r="E5" s="21"/>
      <c r="F5" s="21"/>
    </row>
    <row r="6" spans="1:6" ht="15.75" customHeight="1">
      <c r="A6" s="84" t="s">
        <v>87</v>
      </c>
      <c r="B6" s="85"/>
      <c r="C6" s="72" t="s">
        <v>83</v>
      </c>
      <c r="D6" s="21"/>
      <c r="E6" s="21"/>
      <c r="F6" s="21"/>
    </row>
    <row r="7" spans="1:6" ht="15.75" customHeight="1">
      <c r="A7" s="84" t="s">
        <v>99</v>
      </c>
      <c r="B7" s="85"/>
      <c r="C7" s="72" t="s">
        <v>104</v>
      </c>
      <c r="D7" s="21"/>
      <c r="E7" s="21"/>
      <c r="F7" s="21"/>
    </row>
    <row r="8" spans="1:6" ht="15.75" customHeight="1">
      <c r="A8" s="84" t="s">
        <v>100</v>
      </c>
      <c r="B8" s="85"/>
      <c r="C8" s="72" t="s">
        <v>105</v>
      </c>
      <c r="D8" s="21"/>
      <c r="E8" s="21"/>
      <c r="F8" s="21"/>
    </row>
    <row r="9" spans="1:6" ht="15.75" customHeight="1">
      <c r="A9" s="88" t="s">
        <v>27</v>
      </c>
      <c r="B9" s="85"/>
      <c r="C9" s="72" t="s">
        <v>88</v>
      </c>
      <c r="D9" s="21"/>
      <c r="E9" s="21"/>
      <c r="F9" s="21"/>
    </row>
    <row r="10" spans="1:6" ht="15.75" customHeight="1">
      <c r="A10" s="88" t="s">
        <v>28</v>
      </c>
      <c r="B10" s="85"/>
      <c r="C10" s="72" t="s">
        <v>89</v>
      </c>
      <c r="D10" s="21"/>
      <c r="E10" s="21"/>
      <c r="F10" s="21"/>
    </row>
    <row r="11" spans="1:6" ht="15.75" customHeight="1">
      <c r="A11" s="88" t="s">
        <v>29</v>
      </c>
      <c r="B11" s="85"/>
      <c r="C11" s="73">
        <v>40544</v>
      </c>
      <c r="D11" s="21"/>
      <c r="E11" s="21"/>
      <c r="F11" s="21"/>
    </row>
    <row r="12" spans="1:6" ht="15.75" customHeight="1">
      <c r="A12" s="88" t="s">
        <v>30</v>
      </c>
      <c r="B12" s="85"/>
      <c r="C12" s="74" t="s">
        <v>90</v>
      </c>
      <c r="D12" s="21"/>
      <c r="E12" s="21"/>
      <c r="F12" s="21"/>
    </row>
    <row r="13" spans="1:6" ht="15.75" customHeight="1">
      <c r="A13" s="88" t="s">
        <v>31</v>
      </c>
      <c r="B13" s="85"/>
      <c r="C13" s="75" t="s">
        <v>32</v>
      </c>
      <c r="D13" s="21"/>
      <c r="E13" s="21"/>
      <c r="F13" s="21"/>
    </row>
    <row r="14" spans="1:6" ht="15.75" customHeight="1">
      <c r="A14" s="88" t="s">
        <v>38</v>
      </c>
      <c r="B14" s="85"/>
      <c r="C14" s="74" t="s">
        <v>81</v>
      </c>
      <c r="D14" s="21"/>
      <c r="E14" s="21"/>
      <c r="F14" s="21"/>
    </row>
    <row r="15" spans="1:6" ht="15.75" customHeight="1">
      <c r="A15" s="88" t="s">
        <v>39</v>
      </c>
      <c r="B15" s="85"/>
      <c r="C15" s="82" t="s">
        <v>34</v>
      </c>
      <c r="D15" s="21"/>
      <c r="E15" s="21"/>
      <c r="F15" s="21"/>
    </row>
    <row r="16" spans="1:5" ht="15.75" customHeight="1">
      <c r="A16" s="91" t="s">
        <v>61</v>
      </c>
      <c r="B16" s="25" t="s">
        <v>62</v>
      </c>
      <c r="C16" s="73">
        <v>40544</v>
      </c>
      <c r="E16" s="77"/>
    </row>
    <row r="17" spans="1:5" ht="15.75" customHeight="1">
      <c r="A17" s="93"/>
      <c r="B17" s="25" t="s">
        <v>64</v>
      </c>
      <c r="C17" s="73">
        <v>40908</v>
      </c>
      <c r="E17" s="77"/>
    </row>
    <row r="18" spans="1:5" ht="15.75" customHeight="1">
      <c r="A18" s="88" t="s">
        <v>49</v>
      </c>
      <c r="B18" s="85"/>
      <c r="C18" s="74" t="s">
        <v>82</v>
      </c>
      <c r="E18" s="77"/>
    </row>
    <row r="19" spans="1:5" ht="15.75" customHeight="1">
      <c r="A19" s="96" t="s">
        <v>35</v>
      </c>
      <c r="B19" s="23" t="s">
        <v>50</v>
      </c>
      <c r="C19" s="78"/>
      <c r="E19" s="22" t="s">
        <v>36</v>
      </c>
    </row>
    <row r="20" spans="1:5" ht="15.75" customHeight="1">
      <c r="A20" s="96"/>
      <c r="B20" s="23" t="s">
        <v>77</v>
      </c>
      <c r="C20" s="78"/>
      <c r="E20" s="8" t="s">
        <v>48</v>
      </c>
    </row>
    <row r="21" spans="1:5" ht="15.75" customHeight="1">
      <c r="A21" s="96"/>
      <c r="B21" s="23" t="s">
        <v>78</v>
      </c>
      <c r="C21" s="78"/>
      <c r="E21" s="8" t="s">
        <v>63</v>
      </c>
    </row>
    <row r="22" spans="1:5" ht="15.75" customHeight="1">
      <c r="A22" s="96"/>
      <c r="B22" s="23" t="s">
        <v>79</v>
      </c>
      <c r="C22" s="78"/>
      <c r="D22" s="81" t="s">
        <v>109</v>
      </c>
      <c r="E22" s="8" t="s">
        <v>65</v>
      </c>
    </row>
    <row r="23" spans="1:5" ht="15.75" customHeight="1">
      <c r="A23" s="96"/>
      <c r="B23" s="23" t="s">
        <v>80</v>
      </c>
      <c r="C23" s="78"/>
      <c r="E23" s="8" t="s">
        <v>76</v>
      </c>
    </row>
    <row r="24" spans="1:5" ht="15.75" customHeight="1">
      <c r="A24" s="96"/>
      <c r="B24" s="23" t="s">
        <v>52</v>
      </c>
      <c r="C24" s="79"/>
      <c r="E24" s="8" t="s">
        <v>40</v>
      </c>
    </row>
    <row r="25" spans="1:5" ht="15.75" customHeight="1">
      <c r="A25" s="96"/>
      <c r="B25" s="23" t="s">
        <v>53</v>
      </c>
      <c r="C25" s="79"/>
      <c r="E25" s="9" t="s">
        <v>51</v>
      </c>
    </row>
    <row r="26" spans="1:5" ht="15.75" customHeight="1">
      <c r="A26" s="96"/>
      <c r="B26" s="23" t="s">
        <v>54</v>
      </c>
      <c r="C26" s="80"/>
      <c r="E26" s="8" t="s">
        <v>57</v>
      </c>
    </row>
    <row r="27" spans="1:5" ht="15.75" customHeight="1">
      <c r="A27" s="96"/>
      <c r="B27" s="23" t="s">
        <v>55</v>
      </c>
      <c r="C27" s="80"/>
      <c r="E27" s="9" t="s">
        <v>85</v>
      </c>
    </row>
    <row r="28" spans="1:5" ht="15.75" customHeight="1">
      <c r="A28" s="96"/>
      <c r="B28" s="23" t="s">
        <v>56</v>
      </c>
      <c r="C28" s="80"/>
      <c r="E28" s="9" t="s">
        <v>86</v>
      </c>
    </row>
    <row r="29" spans="1:5" ht="15.75" customHeight="1">
      <c r="A29" s="91" t="s">
        <v>41</v>
      </c>
      <c r="B29" s="86" t="s">
        <v>42</v>
      </c>
      <c r="C29" s="87"/>
      <c r="E29" s="5"/>
    </row>
    <row r="30" spans="1:5" ht="15.75" customHeight="1">
      <c r="A30" s="92"/>
      <c r="B30" s="89"/>
      <c r="C30" s="90"/>
      <c r="E30" s="5"/>
    </row>
    <row r="31" spans="1:5" ht="15.75" customHeight="1">
      <c r="A31" s="92"/>
      <c r="B31" s="89"/>
      <c r="C31" s="90"/>
      <c r="E31" s="5"/>
    </row>
    <row r="32" spans="1:5" ht="15.75" customHeight="1">
      <c r="A32" s="93"/>
      <c r="B32" s="94"/>
      <c r="C32" s="95"/>
      <c r="E32" s="5"/>
    </row>
  </sheetData>
  <sheetProtection/>
  <mergeCells count="22">
    <mergeCell ref="A3:B3"/>
    <mergeCell ref="A2:B2"/>
    <mergeCell ref="A14:B14"/>
    <mergeCell ref="A16:A17"/>
    <mergeCell ref="A8:B8"/>
    <mergeCell ref="A7:B7"/>
    <mergeCell ref="A6:B6"/>
    <mergeCell ref="A5:B5"/>
    <mergeCell ref="B31:C31"/>
    <mergeCell ref="A18:B18"/>
    <mergeCell ref="A29:A32"/>
    <mergeCell ref="B32:C32"/>
    <mergeCell ref="A19:A28"/>
    <mergeCell ref="B30:C30"/>
    <mergeCell ref="A4:B4"/>
    <mergeCell ref="B29:C29"/>
    <mergeCell ref="A9:B9"/>
    <mergeCell ref="A13:B13"/>
    <mergeCell ref="A12:B12"/>
    <mergeCell ref="A11:B11"/>
    <mergeCell ref="A10:B10"/>
    <mergeCell ref="A15:B15"/>
  </mergeCells>
  <printOptions/>
  <pageMargins left="0.787" right="0.787" top="0.984" bottom="0.984" header="0.512" footer="0.512"/>
  <pageSetup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A1:AH24"/>
  <sheetViews>
    <sheetView view="pageBreakPreview" zoomScale="74" zoomScaleNormal="75" zoomScaleSheetLayoutView="74" zoomScalePageLayoutView="0" workbookViewId="0" topLeftCell="A1">
      <selection activeCell="A1" sqref="A1"/>
    </sheetView>
  </sheetViews>
  <sheetFormatPr defaultColWidth="3.75390625" defaultRowHeight="13.5"/>
  <cols>
    <col min="1" max="16384" width="3.75390625" style="1" customWidth="1"/>
  </cols>
  <sheetData>
    <row r="1" spans="30:34" ht="22.5" customHeight="1">
      <c r="AD1" s="108" t="s">
        <v>84</v>
      </c>
      <c r="AE1" s="108"/>
      <c r="AF1" s="109" t="str">
        <f>'入力表'!C18</f>
        <v>**-***</v>
      </c>
      <c r="AG1" s="110"/>
      <c r="AH1" s="110"/>
    </row>
    <row r="2" spans="30:34" ht="22.5" customHeight="1">
      <c r="AD2" s="111">
        <f>'入力表'!C11</f>
        <v>40544</v>
      </c>
      <c r="AE2" s="112"/>
      <c r="AF2" s="112"/>
      <c r="AG2" s="112"/>
      <c r="AH2" s="112"/>
    </row>
    <row r="3" ht="22.5" customHeight="1"/>
    <row r="4" spans="3:14" ht="22.5" customHeight="1" thickBot="1">
      <c r="C4" s="104" t="s">
        <v>91</v>
      </c>
      <c r="D4" s="113"/>
      <c r="E4" s="113"/>
      <c r="F4" s="113"/>
      <c r="G4" s="113"/>
      <c r="H4" s="113"/>
      <c r="I4" s="113"/>
      <c r="J4" s="113"/>
      <c r="K4" s="113"/>
      <c r="L4" s="104" t="s">
        <v>25</v>
      </c>
      <c r="M4" s="104"/>
      <c r="N4" s="104"/>
    </row>
    <row r="5" ht="22.5" customHeight="1">
      <c r="A5" s="4"/>
    </row>
    <row r="6" ht="22.5" customHeight="1">
      <c r="A6" s="2"/>
    </row>
    <row r="7" ht="22.5" customHeight="1">
      <c r="A7" s="2"/>
    </row>
    <row r="8" ht="22.5" customHeight="1">
      <c r="A8" s="2"/>
    </row>
    <row r="9" spans="1:25" ht="22.5" customHeight="1">
      <c r="A9" s="2"/>
      <c r="L9" s="114" t="s">
        <v>7</v>
      </c>
      <c r="M9" s="115"/>
      <c r="N9" s="115"/>
      <c r="O9" s="115"/>
      <c r="P9" s="115"/>
      <c r="Q9" s="115"/>
      <c r="R9" s="115"/>
      <c r="S9" s="115"/>
      <c r="T9" s="115"/>
      <c r="U9" s="115"/>
      <c r="V9" s="115"/>
      <c r="W9" s="115"/>
      <c r="X9" s="115"/>
      <c r="Y9" s="115"/>
    </row>
    <row r="10" spans="12:25" ht="22.5" customHeight="1" thickBot="1">
      <c r="L10" s="116"/>
      <c r="M10" s="116"/>
      <c r="N10" s="116"/>
      <c r="O10" s="116"/>
      <c r="P10" s="116"/>
      <c r="Q10" s="116"/>
      <c r="R10" s="116"/>
      <c r="S10" s="116"/>
      <c r="T10" s="116"/>
      <c r="U10" s="116"/>
      <c r="V10" s="116"/>
      <c r="W10" s="116"/>
      <c r="X10" s="116"/>
      <c r="Y10" s="116"/>
    </row>
    <row r="11" ht="22.5" customHeight="1" thickTop="1"/>
    <row r="12" ht="22.5" customHeight="1"/>
    <row r="13" spans="1:14" ht="22.5" customHeight="1">
      <c r="A13" s="3"/>
      <c r="B13" s="3"/>
      <c r="C13" s="3"/>
      <c r="J13" s="3"/>
      <c r="K13" s="3"/>
      <c r="L13" s="3"/>
      <c r="M13" s="3"/>
      <c r="N13" s="3"/>
    </row>
    <row r="14" spans="1:14" ht="22.5" customHeight="1">
      <c r="A14" s="3"/>
      <c r="B14" s="3"/>
      <c r="C14" s="3"/>
      <c r="D14" s="3"/>
      <c r="E14" s="3"/>
      <c r="F14" s="3"/>
      <c r="G14" s="3"/>
      <c r="H14" s="3"/>
      <c r="I14" s="3"/>
      <c r="J14" s="3"/>
      <c r="K14" s="3"/>
      <c r="L14" s="3"/>
      <c r="M14" s="3"/>
      <c r="N14" s="3"/>
    </row>
    <row r="15" spans="1:14" ht="22.5" customHeight="1">
      <c r="A15" s="3"/>
      <c r="B15" s="3"/>
      <c r="C15" s="3"/>
      <c r="D15" s="3"/>
      <c r="E15" s="3"/>
      <c r="F15" s="3"/>
      <c r="G15" s="3"/>
      <c r="H15" s="3"/>
      <c r="I15" s="3"/>
      <c r="J15" s="3"/>
      <c r="K15" s="3"/>
      <c r="L15" s="3"/>
      <c r="M15" s="3"/>
      <c r="N15" s="3"/>
    </row>
    <row r="16" spans="1:31" ht="22.5" customHeight="1" thickBot="1">
      <c r="A16" s="3"/>
      <c r="B16" s="3"/>
      <c r="C16" s="3"/>
      <c r="D16" s="3"/>
      <c r="E16" s="3"/>
      <c r="F16" s="104" t="s">
        <v>21</v>
      </c>
      <c r="G16" s="105"/>
      <c r="H16" s="105"/>
      <c r="I16" s="105"/>
      <c r="J16" s="106" t="str">
        <f>'入力表'!C9</f>
        <v>○○○○改修工事</v>
      </c>
      <c r="K16" s="107"/>
      <c r="L16" s="107"/>
      <c r="M16" s="107"/>
      <c r="N16" s="107"/>
      <c r="O16" s="107"/>
      <c r="P16" s="107"/>
      <c r="Q16" s="107"/>
      <c r="R16" s="107"/>
      <c r="S16" s="107"/>
      <c r="T16" s="107"/>
      <c r="U16" s="107"/>
      <c r="V16" s="107"/>
      <c r="W16" s="107"/>
      <c r="X16" s="107"/>
      <c r="Y16" s="107"/>
      <c r="Z16" s="107"/>
      <c r="AA16" s="107"/>
      <c r="AB16" s="107"/>
      <c r="AC16" s="107"/>
      <c r="AD16" s="107"/>
      <c r="AE16" s="107"/>
    </row>
    <row r="17" ht="22.5" customHeight="1"/>
    <row r="18" ht="22.5" customHeight="1"/>
    <row r="19" ht="22.5" customHeight="1"/>
    <row r="20" spans="23:25" ht="22.5" customHeight="1">
      <c r="W20" s="99" t="str">
        <f>'入力表'!C4</f>
        <v>110-0001</v>
      </c>
      <c r="X20" s="99"/>
      <c r="Y20" s="99"/>
    </row>
    <row r="21" spans="23:33" ht="18.75" customHeight="1">
      <c r="W21" s="98" t="str">
        <f>'入力表'!C5</f>
        <v>東京都○○市○○○○町１－１－１－１０１</v>
      </c>
      <c r="X21" s="98"/>
      <c r="Y21" s="98"/>
      <c r="Z21" s="98"/>
      <c r="AA21" s="98"/>
      <c r="AB21" s="98"/>
      <c r="AC21" s="98"/>
      <c r="AD21" s="98"/>
      <c r="AE21" s="98"/>
      <c r="AF21" s="98"/>
      <c r="AG21" s="100"/>
    </row>
    <row r="22" spans="23:33" ht="28.5" customHeight="1">
      <c r="W22" s="101" t="str">
        <f>'入力表'!C3</f>
        <v>株式会社　○○○○○○</v>
      </c>
      <c r="X22" s="101"/>
      <c r="Y22" s="101"/>
      <c r="Z22" s="101"/>
      <c r="AA22" s="101"/>
      <c r="AB22" s="101"/>
      <c r="AC22" s="101"/>
      <c r="AD22" s="101"/>
      <c r="AE22" s="101"/>
      <c r="AF22" s="101"/>
      <c r="AG22" s="102"/>
    </row>
    <row r="23" spans="23:32" ht="18.75" customHeight="1">
      <c r="W23" s="103" t="s">
        <v>102</v>
      </c>
      <c r="X23" s="103"/>
      <c r="Y23" s="98" t="str">
        <f>'入力表'!C7</f>
        <v>０３－００００－０００１</v>
      </c>
      <c r="Z23" s="98"/>
      <c r="AA23" s="98"/>
      <c r="AB23" s="98"/>
      <c r="AC23" s="98"/>
      <c r="AD23" s="98"/>
      <c r="AE23" s="98"/>
      <c r="AF23" s="98"/>
    </row>
    <row r="24" spans="23:32" ht="18.75" customHeight="1">
      <c r="W24" s="103" t="s">
        <v>103</v>
      </c>
      <c r="X24" s="103"/>
      <c r="Y24" s="98" t="str">
        <f>'入力表'!C8</f>
        <v>０３－００００－０００２</v>
      </c>
      <c r="Z24" s="98"/>
      <c r="AA24" s="98"/>
      <c r="AB24" s="98"/>
      <c r="AC24" s="98"/>
      <c r="AD24" s="98"/>
      <c r="AE24" s="98"/>
      <c r="AF24" s="98"/>
    </row>
    <row r="25" ht="22.5" customHeight="1"/>
  </sheetData>
  <sheetProtection/>
  <mergeCells count="15">
    <mergeCell ref="F16:I16"/>
    <mergeCell ref="J16:AE16"/>
    <mergeCell ref="AD1:AE1"/>
    <mergeCell ref="AF1:AH1"/>
    <mergeCell ref="AD2:AH2"/>
    <mergeCell ref="C4:K4"/>
    <mergeCell ref="L4:N4"/>
    <mergeCell ref="L9:Y10"/>
    <mergeCell ref="Y24:AF24"/>
    <mergeCell ref="W20:Y20"/>
    <mergeCell ref="W21:AG21"/>
    <mergeCell ref="W22:AG22"/>
    <mergeCell ref="W23:X23"/>
    <mergeCell ref="W24:X24"/>
    <mergeCell ref="Y23:AF23"/>
  </mergeCells>
  <printOptions verticalCentered="1"/>
  <pageMargins left="0.5905511811023623" right="0.5905511811023623" top="0.5905511811023623"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E27"/>
  <sheetViews>
    <sheetView view="pageBreakPreview" zoomScale="84" zoomScaleSheetLayoutView="84" zoomScalePageLayoutView="0" workbookViewId="0" topLeftCell="A1">
      <selection activeCell="A1" sqref="A1"/>
    </sheetView>
  </sheetViews>
  <sheetFormatPr defaultColWidth="9.00390625" defaultRowHeight="23.25" customHeight="1"/>
  <cols>
    <col min="1" max="1" width="1.625" style="14" customWidth="1"/>
    <col min="2" max="2" width="16.25390625" style="20" customWidth="1"/>
    <col min="3" max="3" width="1.625" style="20" customWidth="1"/>
    <col min="4" max="4" width="3.75390625" style="20" customWidth="1"/>
    <col min="5" max="5" width="106.125" style="14" customWidth="1"/>
    <col min="6" max="16384" width="9.00390625" style="14" customWidth="1"/>
  </cols>
  <sheetData>
    <row r="1" spans="1:5" ht="23.25" customHeight="1">
      <c r="A1" s="10"/>
      <c r="B1" s="11" t="str">
        <f>'入力表'!A9</f>
        <v>工事件名</v>
      </c>
      <c r="C1" s="11"/>
      <c r="D1" s="12" t="s">
        <v>58</v>
      </c>
      <c r="E1" s="13" t="str">
        <f>'入力表'!C9</f>
        <v>○○○○改修工事</v>
      </c>
    </row>
    <row r="2" spans="1:5" ht="23.25" customHeight="1">
      <c r="A2" s="10"/>
      <c r="B2" s="11" t="str">
        <f>'入力表'!A10</f>
        <v>工事場所</v>
      </c>
      <c r="C2" s="11"/>
      <c r="D2" s="12" t="s">
        <v>58</v>
      </c>
      <c r="E2" s="15" t="str">
        <f>'入力表'!C10</f>
        <v>東京都○○市○○町1-1-1</v>
      </c>
    </row>
    <row r="3" spans="1:5" ht="23.25" customHeight="1">
      <c r="A3" s="10"/>
      <c r="B3" s="11" t="str">
        <f>'入力表'!A12</f>
        <v>支払い条件</v>
      </c>
      <c r="C3" s="11"/>
      <c r="D3" s="12" t="s">
        <v>46</v>
      </c>
      <c r="E3" s="13" t="str">
        <f>'入力表'!C12</f>
        <v>毎月10日締め、翌月20日払い</v>
      </c>
    </row>
    <row r="4" spans="1:5" ht="23.25" customHeight="1">
      <c r="A4" s="10"/>
      <c r="B4" s="11" t="str">
        <f>'入力表'!A13</f>
        <v>見積有効期限</v>
      </c>
      <c r="C4" s="11"/>
      <c r="D4" s="12" t="s">
        <v>46</v>
      </c>
      <c r="E4" s="15" t="str">
        <f>'入力表'!C13</f>
        <v>提出日より３０日</v>
      </c>
    </row>
    <row r="5" spans="1:5" ht="23.25" customHeight="1">
      <c r="A5" s="10"/>
      <c r="B5" s="11" t="str">
        <f>'入力表'!A14</f>
        <v>納　　　　期　</v>
      </c>
      <c r="C5" s="11"/>
      <c r="D5" s="12" t="s">
        <v>46</v>
      </c>
      <c r="E5" s="13" t="str">
        <f>'入力表'!C14</f>
        <v>**日</v>
      </c>
    </row>
    <row r="6" spans="1:5" ht="23.25" customHeight="1">
      <c r="A6" s="10"/>
      <c r="B6" s="11" t="str">
        <f>'入力表'!A15</f>
        <v>そ　の　他　</v>
      </c>
      <c r="C6" s="11"/>
      <c r="D6" s="12" t="s">
        <v>46</v>
      </c>
      <c r="E6" s="13" t="str">
        <f>'入力表'!C15</f>
        <v>内訳明細になきものは、一切別途工事とさせて頂きます。</v>
      </c>
    </row>
    <row r="7" spans="1:5" ht="23.25" customHeight="1">
      <c r="A7" s="10"/>
      <c r="B7" s="11" t="s">
        <v>47</v>
      </c>
      <c r="C7" s="11"/>
      <c r="D7" s="16" t="s">
        <v>66</v>
      </c>
      <c r="E7" s="17">
        <f>'入力表'!C19</f>
        <v>0</v>
      </c>
    </row>
    <row r="8" spans="1:5" ht="23.25" customHeight="1">
      <c r="A8" s="10"/>
      <c r="B8" s="11"/>
      <c r="C8" s="11"/>
      <c r="D8" s="16" t="s">
        <v>67</v>
      </c>
      <c r="E8" s="17">
        <f>'入力表'!C20</f>
        <v>0</v>
      </c>
    </row>
    <row r="9" spans="1:5" ht="23.25" customHeight="1">
      <c r="A9" s="10"/>
      <c r="B9" s="11"/>
      <c r="C9" s="11"/>
      <c r="D9" s="16" t="s">
        <v>68</v>
      </c>
      <c r="E9" s="17">
        <f>'入力表'!C21</f>
        <v>0</v>
      </c>
    </row>
    <row r="10" spans="1:5" ht="23.25" customHeight="1">
      <c r="A10" s="10"/>
      <c r="B10" s="11"/>
      <c r="C10" s="11"/>
      <c r="D10" s="16" t="s">
        <v>69</v>
      </c>
      <c r="E10" s="17">
        <f>'入力表'!C22</f>
        <v>0</v>
      </c>
    </row>
    <row r="11" spans="1:5" ht="23.25" customHeight="1">
      <c r="A11" s="10"/>
      <c r="B11" s="11"/>
      <c r="C11" s="11"/>
      <c r="D11" s="16" t="s">
        <v>70</v>
      </c>
      <c r="E11" s="17">
        <f>'入力表'!C23</f>
        <v>0</v>
      </c>
    </row>
    <row r="12" spans="1:5" ht="23.25" customHeight="1">
      <c r="A12" s="10"/>
      <c r="B12" s="11"/>
      <c r="C12" s="11"/>
      <c r="D12" s="16" t="s">
        <v>71</v>
      </c>
      <c r="E12" s="17">
        <f>'入力表'!C24</f>
        <v>0</v>
      </c>
    </row>
    <row r="13" spans="1:5" ht="23.25" customHeight="1">
      <c r="A13" s="10"/>
      <c r="B13" s="11"/>
      <c r="C13" s="11"/>
      <c r="D13" s="16" t="s">
        <v>72</v>
      </c>
      <c r="E13" s="17">
        <f>'入力表'!C25</f>
        <v>0</v>
      </c>
    </row>
    <row r="14" spans="1:5" ht="23.25" customHeight="1">
      <c r="A14" s="10"/>
      <c r="B14" s="11"/>
      <c r="C14" s="11"/>
      <c r="D14" s="16" t="s">
        <v>73</v>
      </c>
      <c r="E14" s="17">
        <f>'入力表'!C26</f>
        <v>0</v>
      </c>
    </row>
    <row r="15" spans="1:5" ht="23.25" customHeight="1">
      <c r="A15" s="10"/>
      <c r="B15" s="11"/>
      <c r="C15" s="11"/>
      <c r="D15" s="16" t="s">
        <v>74</v>
      </c>
      <c r="E15" s="17">
        <f>'入力表'!C27</f>
        <v>0</v>
      </c>
    </row>
    <row r="16" spans="1:5" ht="23.25" customHeight="1">
      <c r="A16" s="10"/>
      <c r="B16" s="11"/>
      <c r="C16" s="11"/>
      <c r="D16" s="16" t="s">
        <v>75</v>
      </c>
      <c r="E16" s="17">
        <f>'入力表'!C28</f>
        <v>0</v>
      </c>
    </row>
    <row r="17" spans="1:5" ht="23.25" customHeight="1">
      <c r="A17" s="10"/>
      <c r="B17" s="11" t="str">
        <f>'入力表'!A29</f>
        <v>備　考　欄</v>
      </c>
      <c r="C17" s="11"/>
      <c r="D17" s="12" t="s">
        <v>46</v>
      </c>
      <c r="E17" s="17" t="str">
        <f>'入力表'!B29</f>
        <v>特になし</v>
      </c>
    </row>
    <row r="18" spans="1:5" ht="23.25" customHeight="1">
      <c r="A18" s="10"/>
      <c r="B18" s="11"/>
      <c r="C18" s="11"/>
      <c r="D18" s="18"/>
      <c r="E18" s="17">
        <f>'入力表'!B30</f>
        <v>0</v>
      </c>
    </row>
    <row r="19" spans="1:5" ht="23.25" customHeight="1">
      <c r="A19" s="10"/>
      <c r="B19" s="11"/>
      <c r="C19" s="11"/>
      <c r="D19" s="18"/>
      <c r="E19" s="17">
        <f>'入力表'!B31</f>
        <v>0</v>
      </c>
    </row>
    <row r="20" spans="1:5" ht="23.25" customHeight="1">
      <c r="A20" s="10"/>
      <c r="B20" s="11"/>
      <c r="C20" s="11"/>
      <c r="D20" s="18"/>
      <c r="E20" s="17">
        <f>'入力表'!B32</f>
        <v>0</v>
      </c>
    </row>
    <row r="21" spans="2:5" ht="23.25" customHeight="1">
      <c r="B21" s="19"/>
      <c r="C21" s="19"/>
      <c r="D21" s="19"/>
      <c r="E21" s="83" t="str">
        <f>'入力表'!C3</f>
        <v>株式会社　○○○○○○</v>
      </c>
    </row>
    <row r="22" spans="2:4" ht="23.25" customHeight="1">
      <c r="B22" s="19"/>
      <c r="C22" s="19"/>
      <c r="D22" s="19"/>
    </row>
    <row r="24" spans="2:4" ht="23.25" customHeight="1">
      <c r="B24" s="19"/>
      <c r="C24" s="19"/>
      <c r="D24" s="19"/>
    </row>
    <row r="25" spans="2:4" ht="23.25" customHeight="1">
      <c r="B25" s="19"/>
      <c r="C25" s="19"/>
      <c r="D25" s="19"/>
    </row>
    <row r="26" spans="2:4" ht="23.25" customHeight="1">
      <c r="B26" s="19"/>
      <c r="C26" s="19"/>
      <c r="D26" s="19"/>
    </row>
    <row r="27" spans="2:4" ht="23.25" customHeight="1">
      <c r="B27" s="19"/>
      <c r="C27" s="19"/>
      <c r="D27" s="19"/>
    </row>
  </sheetData>
  <sheetProtection/>
  <printOptions horizontalCentered="1" verticalCentered="1"/>
  <pageMargins left="0.5905511811023623" right="0.5905511811023623" top="0.8661417322834646" bottom="0.4724409448818898" header="0.5118110236220472" footer="0.6692913385826772"/>
  <pageSetup horizontalDpi="300" verticalDpi="300" orientation="landscape" paperSize="9" scale="104" r:id="rId1"/>
  <headerFooter alignWithMargins="0">
    <oddHeader>&amp;L&amp;"ＭＳ Ｐ明朝,標準"
見   積   条   件</oddHeader>
    <oddFooter>&amp;R&amp;"ＭＳ Ｐ明朝,標準"
</oddFooter>
  </headerFooter>
</worksheet>
</file>

<file path=xl/worksheets/sheet4.xml><?xml version="1.0" encoding="utf-8"?>
<worksheet xmlns="http://schemas.openxmlformats.org/spreadsheetml/2006/main" xmlns:r="http://schemas.openxmlformats.org/officeDocument/2006/relationships">
  <dimension ref="A1:L22"/>
  <sheetViews>
    <sheetView view="pageBreakPreview" zoomScale="90" zoomScaleSheetLayoutView="90" zoomScalePageLayoutView="0" workbookViewId="0" topLeftCell="A1">
      <selection activeCell="G22" sqref="G22:H22"/>
    </sheetView>
  </sheetViews>
  <sheetFormatPr defaultColWidth="9.00390625" defaultRowHeight="13.5"/>
  <cols>
    <col min="1" max="1" width="2.875" style="29" customWidth="1"/>
    <col min="2" max="2" width="31.75390625" style="29" customWidth="1"/>
    <col min="3" max="3" width="21.875" style="29" customWidth="1"/>
    <col min="4" max="4" width="10.125" style="51" customWidth="1"/>
    <col min="5" max="5" width="5.125" style="26" customWidth="1"/>
    <col min="6" max="6" width="10.125" style="35" customWidth="1"/>
    <col min="7" max="7" width="14.625" style="35" customWidth="1"/>
    <col min="8" max="8" width="20.125" style="29" customWidth="1"/>
    <col min="9" max="16384" width="9.00390625" style="29" customWidth="1"/>
  </cols>
  <sheetData>
    <row r="1" spans="1:8" ht="15" customHeight="1">
      <c r="A1" s="58"/>
      <c r="B1" s="59"/>
      <c r="C1" s="59"/>
      <c r="D1" s="60"/>
      <c r="E1" s="61"/>
      <c r="F1" s="62"/>
      <c r="G1" s="62"/>
      <c r="H1" s="63"/>
    </row>
    <row r="2" spans="1:8" ht="15" customHeight="1">
      <c r="A2" s="64"/>
      <c r="B2" s="36"/>
      <c r="C2" s="36"/>
      <c r="D2" s="37"/>
      <c r="E2" s="38"/>
      <c r="F2" s="39"/>
      <c r="G2" s="39"/>
      <c r="H2" s="65"/>
    </row>
    <row r="3" spans="1:8" ht="30.75" customHeight="1">
      <c r="A3" s="64"/>
      <c r="B3" s="36"/>
      <c r="C3" s="36"/>
      <c r="D3" s="37"/>
      <c r="E3" s="38"/>
      <c r="F3" s="39"/>
      <c r="G3" s="39"/>
      <c r="H3" s="65"/>
    </row>
    <row r="4" spans="1:12" ht="18.75" customHeight="1">
      <c r="A4" s="66"/>
      <c r="B4" s="40" t="s">
        <v>22</v>
      </c>
      <c r="C4" s="118" t="str">
        <f>'入力表'!C9</f>
        <v>○○○○改修工事</v>
      </c>
      <c r="D4" s="119"/>
      <c r="E4" s="119"/>
      <c r="F4" s="119"/>
      <c r="G4" s="119"/>
      <c r="H4" s="67"/>
      <c r="I4" s="41"/>
      <c r="J4" s="41"/>
      <c r="K4" s="41"/>
      <c r="L4" s="41"/>
    </row>
    <row r="5" spans="1:8" ht="37.5" customHeight="1">
      <c r="A5" s="64"/>
      <c r="B5" s="36"/>
      <c r="C5" s="36"/>
      <c r="D5" s="37"/>
      <c r="E5" s="38"/>
      <c r="F5" s="39"/>
      <c r="G5" s="39"/>
      <c r="H5" s="65"/>
    </row>
    <row r="6" spans="1:8" ht="24" customHeight="1">
      <c r="A6" s="68"/>
      <c r="B6" s="42"/>
      <c r="C6" s="43" t="s">
        <v>23</v>
      </c>
      <c r="D6" s="117">
        <f>G20</f>
        <v>0</v>
      </c>
      <c r="E6" s="117"/>
      <c r="F6" s="117"/>
      <c r="G6" s="44" t="s">
        <v>24</v>
      </c>
      <c r="H6" s="69"/>
    </row>
    <row r="7" spans="1:8" ht="29.25" customHeight="1">
      <c r="A7" s="64"/>
      <c r="B7" s="36"/>
      <c r="C7" s="36"/>
      <c r="D7" s="37"/>
      <c r="E7" s="38"/>
      <c r="F7" s="39"/>
      <c r="G7" s="39"/>
      <c r="H7" s="65"/>
    </row>
    <row r="8" spans="1:8" ht="15" customHeight="1">
      <c r="A8" s="64"/>
      <c r="B8" s="36"/>
      <c r="C8" s="36"/>
      <c r="D8" s="37"/>
      <c r="E8" s="38"/>
      <c r="F8" s="45" t="s">
        <v>9</v>
      </c>
      <c r="G8" s="39"/>
      <c r="H8" s="65"/>
    </row>
    <row r="9" spans="1:8" s="27" customFormat="1" ht="19.5" customHeight="1">
      <c r="A9" s="52" t="s">
        <v>10</v>
      </c>
      <c r="B9" s="53" t="s">
        <v>11</v>
      </c>
      <c r="C9" s="53" t="s">
        <v>12</v>
      </c>
      <c r="D9" s="54" t="s">
        <v>13</v>
      </c>
      <c r="E9" s="55" t="s">
        <v>14</v>
      </c>
      <c r="F9" s="56" t="s">
        <v>15</v>
      </c>
      <c r="G9" s="56" t="s">
        <v>16</v>
      </c>
      <c r="H9" s="53" t="s">
        <v>17</v>
      </c>
    </row>
    <row r="10" spans="1:8" ht="19.5" customHeight="1">
      <c r="A10" s="49">
        <v>1</v>
      </c>
      <c r="B10" s="28" t="s">
        <v>92</v>
      </c>
      <c r="C10" s="32"/>
      <c r="D10" s="47">
        <v>1</v>
      </c>
      <c r="E10" s="24" t="s">
        <v>59</v>
      </c>
      <c r="F10" s="33" t="s">
        <v>20</v>
      </c>
      <c r="G10" s="48">
        <f>'工事内訳'!G25</f>
        <v>0</v>
      </c>
      <c r="H10" s="46"/>
    </row>
    <row r="11" spans="1:8" ht="19.5" customHeight="1">
      <c r="A11" s="49">
        <v>2</v>
      </c>
      <c r="B11" s="28" t="s">
        <v>93</v>
      </c>
      <c r="C11" s="46"/>
      <c r="D11" s="47">
        <v>1</v>
      </c>
      <c r="E11" s="24" t="s">
        <v>59</v>
      </c>
      <c r="F11" s="33" t="s">
        <v>20</v>
      </c>
      <c r="G11" s="48">
        <f>'工事内訳'!G50</f>
        <v>0</v>
      </c>
      <c r="H11" s="46"/>
    </row>
    <row r="12" spans="1:8" ht="19.5" customHeight="1">
      <c r="A12" s="49">
        <v>3</v>
      </c>
      <c r="B12" s="28" t="s">
        <v>94</v>
      </c>
      <c r="C12" s="46"/>
      <c r="D12" s="47">
        <v>1</v>
      </c>
      <c r="E12" s="24" t="s">
        <v>59</v>
      </c>
      <c r="F12" s="33" t="s">
        <v>20</v>
      </c>
      <c r="G12" s="48">
        <f>'工事内訳'!G75</f>
        <v>0</v>
      </c>
      <c r="H12" s="57"/>
    </row>
    <row r="13" spans="1:8" ht="19.5" customHeight="1">
      <c r="A13" s="49">
        <v>4</v>
      </c>
      <c r="B13" s="28" t="s">
        <v>95</v>
      </c>
      <c r="C13" s="46"/>
      <c r="D13" s="47">
        <v>1</v>
      </c>
      <c r="E13" s="24" t="s">
        <v>59</v>
      </c>
      <c r="F13" s="33" t="s">
        <v>20</v>
      </c>
      <c r="G13" s="48">
        <f>'工事内訳'!G100</f>
        <v>0</v>
      </c>
      <c r="H13" s="46"/>
    </row>
    <row r="14" spans="1:8" ht="19.5" customHeight="1">
      <c r="A14" s="49">
        <v>5</v>
      </c>
      <c r="B14" s="28" t="s">
        <v>96</v>
      </c>
      <c r="C14" s="46"/>
      <c r="D14" s="47">
        <v>1</v>
      </c>
      <c r="E14" s="24" t="s">
        <v>59</v>
      </c>
      <c r="F14" s="33" t="s">
        <v>20</v>
      </c>
      <c r="G14" s="48">
        <f>'工事内訳'!G125</f>
        <v>0</v>
      </c>
      <c r="H14" s="46"/>
    </row>
    <row r="15" spans="1:8" ht="19.5" customHeight="1">
      <c r="A15" s="49"/>
      <c r="B15" s="28" t="s">
        <v>44</v>
      </c>
      <c r="C15" s="46"/>
      <c r="D15" s="47">
        <v>1</v>
      </c>
      <c r="E15" s="24" t="s">
        <v>59</v>
      </c>
      <c r="F15" s="33" t="s">
        <v>20</v>
      </c>
      <c r="G15" s="48">
        <v>0</v>
      </c>
      <c r="H15" s="46"/>
    </row>
    <row r="16" spans="1:8" ht="19.5" customHeight="1">
      <c r="A16" s="49"/>
      <c r="B16" s="46" t="s">
        <v>45</v>
      </c>
      <c r="C16" s="46"/>
      <c r="D16" s="47"/>
      <c r="E16" s="24"/>
      <c r="F16" s="48"/>
      <c r="G16" s="48">
        <v>0</v>
      </c>
      <c r="H16" s="46"/>
    </row>
    <row r="17" spans="1:8" ht="19.5" customHeight="1">
      <c r="A17" s="49"/>
      <c r="B17" s="49" t="s">
        <v>18</v>
      </c>
      <c r="C17" s="46"/>
      <c r="D17" s="47"/>
      <c r="E17" s="49"/>
      <c r="F17" s="48"/>
      <c r="G17" s="50">
        <f>SUM(G10:G16)</f>
        <v>0</v>
      </c>
      <c r="H17" s="46"/>
    </row>
    <row r="18" spans="1:8" ht="19.5" customHeight="1">
      <c r="A18" s="49"/>
      <c r="B18" s="49"/>
      <c r="C18" s="46"/>
      <c r="D18" s="47"/>
      <c r="E18" s="49"/>
      <c r="F18" s="48"/>
      <c r="G18" s="50"/>
      <c r="H18" s="46"/>
    </row>
    <row r="19" spans="1:8" ht="19.5" customHeight="1">
      <c r="A19" s="49"/>
      <c r="B19" s="28" t="s">
        <v>19</v>
      </c>
      <c r="C19" s="46"/>
      <c r="D19" s="47">
        <v>5</v>
      </c>
      <c r="E19" s="24" t="s">
        <v>60</v>
      </c>
      <c r="F19" s="33" t="s">
        <v>20</v>
      </c>
      <c r="G19" s="48">
        <f>G17*0.05</f>
        <v>0</v>
      </c>
      <c r="H19" s="46"/>
    </row>
    <row r="20" spans="1:8" ht="19.5" customHeight="1">
      <c r="A20" s="49"/>
      <c r="B20" s="49" t="s">
        <v>8</v>
      </c>
      <c r="C20" s="46"/>
      <c r="D20" s="47"/>
      <c r="E20" s="49"/>
      <c r="F20" s="48"/>
      <c r="G20" s="48">
        <f>SUM(G17:G19)</f>
        <v>0</v>
      </c>
      <c r="H20" s="46"/>
    </row>
    <row r="21" spans="1:8" ht="19.5" customHeight="1">
      <c r="A21" s="46"/>
      <c r="B21" s="46"/>
      <c r="C21" s="46"/>
      <c r="D21" s="71"/>
      <c r="E21" s="49"/>
      <c r="F21" s="48"/>
      <c r="G21" s="48"/>
      <c r="H21" s="46"/>
    </row>
    <row r="22" spans="7:8" ht="18" customHeight="1">
      <c r="G22" s="120" t="str">
        <f>'入力表'!C3</f>
        <v>株式会社　○○○○○○</v>
      </c>
      <c r="H22" s="121"/>
    </row>
  </sheetData>
  <sheetProtection/>
  <mergeCells count="3">
    <mergeCell ref="D6:F6"/>
    <mergeCell ref="C4:G4"/>
    <mergeCell ref="G22:H22"/>
  </mergeCells>
  <dataValidations count="2">
    <dataValidation type="list" showInputMessage="1" prompt="単位項目&#10;" sqref="E16">
      <formula1>"式,㎡,ｍ,台,本,カ所,枚,set,脚,組,ヶ,個,日,面,灯,人工,人,％"</formula1>
    </dataValidation>
    <dataValidation type="list" showInputMessage="1" prompt="単位&#10;" sqref="E19 E10:E15">
      <formula1>"式,㎡,ｍ,台,本,カ所,枚,set,脚,組,ヶ,個,日,面,灯,人工,人,％"</formula1>
    </dataValidation>
  </dataValidations>
  <printOptions horizontalCentered="1" verticalCentered="1"/>
  <pageMargins left="0.5905511811023623" right="0.5905511811023623" top="0.9055118110236221" bottom="0.3937007874015748" header="0.5118110236220472" footer="0.4330708661417323"/>
  <pageSetup horizontalDpi="300" verticalDpi="300" orientation="landscape" paperSize="9" scale="115" r:id="rId2"/>
  <drawing r:id="rId1"/>
</worksheet>
</file>

<file path=xl/worksheets/sheet5.xml><?xml version="1.0" encoding="utf-8"?>
<worksheet xmlns="http://schemas.openxmlformats.org/spreadsheetml/2006/main" xmlns:r="http://schemas.openxmlformats.org/officeDocument/2006/relationships">
  <dimension ref="A1:H126"/>
  <sheetViews>
    <sheetView view="pageBreakPreview" zoomScale="89" zoomScaleSheetLayoutView="89" zoomScalePageLayoutView="0" workbookViewId="0" topLeftCell="A115">
      <selection activeCell="C20" sqref="C20"/>
    </sheetView>
  </sheetViews>
  <sheetFormatPr defaultColWidth="9.00390625" defaultRowHeight="17.25" customHeight="1"/>
  <cols>
    <col min="1" max="1" width="2.875" style="26" customWidth="1"/>
    <col min="2" max="3" width="31.375" style="29" customWidth="1"/>
    <col min="4" max="4" width="10.00390625" style="34" customWidth="1"/>
    <col min="5" max="5" width="5.00390625" style="26" customWidth="1"/>
    <col min="6" max="6" width="10.125" style="35" customWidth="1"/>
    <col min="7" max="7" width="14.625" style="35" customWidth="1"/>
    <col min="8" max="8" width="17.875" style="29" customWidth="1"/>
    <col min="9" max="16384" width="9.00390625" style="29" customWidth="1"/>
  </cols>
  <sheetData>
    <row r="1" spans="1:8" s="27" customFormat="1" ht="23.25" customHeight="1">
      <c r="A1" s="55" t="s">
        <v>0</v>
      </c>
      <c r="B1" s="53" t="s">
        <v>43</v>
      </c>
      <c r="C1" s="53" t="s">
        <v>1</v>
      </c>
      <c r="D1" s="70" t="s">
        <v>2</v>
      </c>
      <c r="E1" s="55" t="s">
        <v>3</v>
      </c>
      <c r="F1" s="56" t="s">
        <v>4</v>
      </c>
      <c r="G1" s="56" t="s">
        <v>5</v>
      </c>
      <c r="H1" s="53" t="s">
        <v>6</v>
      </c>
    </row>
    <row r="2" spans="1:8" ht="17.25" customHeight="1">
      <c r="A2" s="49">
        <f>かがみ!A10</f>
        <v>1</v>
      </c>
      <c r="B2" s="28" t="str">
        <f>かがみ!B10</f>
        <v>○○○○工事</v>
      </c>
      <c r="C2" s="28"/>
      <c r="D2" s="30"/>
      <c r="E2" s="49"/>
      <c r="F2" s="48"/>
      <c r="G2" s="48"/>
      <c r="H2" s="46"/>
    </row>
    <row r="3" spans="1:8" ht="17.25" customHeight="1">
      <c r="A3" s="49"/>
      <c r="B3" s="28"/>
      <c r="C3" s="28"/>
      <c r="D3" s="30"/>
      <c r="E3" s="24"/>
      <c r="F3" s="31"/>
      <c r="G3" s="31">
        <f>D3*F3</f>
        <v>0</v>
      </c>
      <c r="H3" s="46"/>
    </row>
    <row r="4" spans="1:8" ht="17.25" customHeight="1">
      <c r="A4" s="49"/>
      <c r="B4" s="28"/>
      <c r="C4" s="28"/>
      <c r="D4" s="30"/>
      <c r="E4" s="24"/>
      <c r="F4" s="31"/>
      <c r="G4" s="31">
        <f>D4*F4</f>
        <v>0</v>
      </c>
      <c r="H4" s="46"/>
    </row>
    <row r="5" spans="1:8" ht="17.25" customHeight="1">
      <c r="A5" s="49"/>
      <c r="B5" s="28"/>
      <c r="C5" s="28"/>
      <c r="D5" s="30"/>
      <c r="E5" s="24"/>
      <c r="F5" s="31"/>
      <c r="G5" s="31">
        <f>D5*F5</f>
        <v>0</v>
      </c>
      <c r="H5" s="46"/>
    </row>
    <row r="6" spans="1:8" ht="17.25" customHeight="1">
      <c r="A6" s="49"/>
      <c r="B6" s="28"/>
      <c r="C6" s="28"/>
      <c r="D6" s="30"/>
      <c r="E6" s="24"/>
      <c r="F6" s="31"/>
      <c r="G6" s="31">
        <f aca="true" t="shared" si="0" ref="G6:G12">D6*F6</f>
        <v>0</v>
      </c>
      <c r="H6" s="46"/>
    </row>
    <row r="7" spans="1:8" ht="17.25" customHeight="1">
      <c r="A7" s="49"/>
      <c r="B7" s="28"/>
      <c r="C7" s="28"/>
      <c r="D7" s="30"/>
      <c r="E7" s="24"/>
      <c r="F7" s="31"/>
      <c r="G7" s="31">
        <f t="shared" si="0"/>
        <v>0</v>
      </c>
      <c r="H7" s="46"/>
    </row>
    <row r="8" spans="1:8" ht="17.25" customHeight="1">
      <c r="A8" s="49"/>
      <c r="B8" s="28"/>
      <c r="C8" s="28"/>
      <c r="D8" s="30"/>
      <c r="E8" s="24"/>
      <c r="F8" s="31"/>
      <c r="G8" s="31">
        <f t="shared" si="0"/>
        <v>0</v>
      </c>
      <c r="H8" s="46"/>
    </row>
    <row r="9" spans="1:8" ht="17.25" customHeight="1">
      <c r="A9" s="49"/>
      <c r="B9" s="28"/>
      <c r="C9" s="28"/>
      <c r="D9" s="30"/>
      <c r="E9" s="24"/>
      <c r="F9" s="31"/>
      <c r="G9" s="31">
        <f t="shared" si="0"/>
        <v>0</v>
      </c>
      <c r="H9" s="46"/>
    </row>
    <row r="10" spans="1:8" ht="17.25" customHeight="1">
      <c r="A10" s="49"/>
      <c r="B10" s="28"/>
      <c r="C10" s="28"/>
      <c r="D10" s="30"/>
      <c r="E10" s="24"/>
      <c r="F10" s="31"/>
      <c r="G10" s="31">
        <f t="shared" si="0"/>
        <v>0</v>
      </c>
      <c r="H10" s="46"/>
    </row>
    <row r="11" spans="1:8" ht="17.25" customHeight="1">
      <c r="A11" s="49"/>
      <c r="B11" s="28"/>
      <c r="C11" s="28"/>
      <c r="D11" s="30"/>
      <c r="E11" s="24"/>
      <c r="F11" s="31"/>
      <c r="G11" s="31">
        <f t="shared" si="0"/>
        <v>0</v>
      </c>
      <c r="H11" s="46"/>
    </row>
    <row r="12" spans="1:8" ht="17.25" customHeight="1">
      <c r="A12" s="49"/>
      <c r="B12" s="28"/>
      <c r="C12" s="28"/>
      <c r="D12" s="30"/>
      <c r="E12" s="24"/>
      <c r="F12" s="31"/>
      <c r="G12" s="31">
        <f t="shared" si="0"/>
        <v>0</v>
      </c>
      <c r="H12" s="46"/>
    </row>
    <row r="13" spans="1:8" ht="17.25" customHeight="1">
      <c r="A13" s="49"/>
      <c r="B13" s="28"/>
      <c r="C13" s="28"/>
      <c r="D13" s="30"/>
      <c r="E13" s="24"/>
      <c r="F13" s="31"/>
      <c r="G13" s="31">
        <f aca="true" t="shared" si="1" ref="G13:G24">D13*F13</f>
        <v>0</v>
      </c>
      <c r="H13" s="46"/>
    </row>
    <row r="14" spans="1:8" ht="17.25" customHeight="1">
      <c r="A14" s="49"/>
      <c r="B14" s="28"/>
      <c r="C14" s="28"/>
      <c r="D14" s="30"/>
      <c r="E14" s="24"/>
      <c r="F14" s="31"/>
      <c r="G14" s="31">
        <f t="shared" si="1"/>
        <v>0</v>
      </c>
      <c r="H14" s="46"/>
    </row>
    <row r="15" spans="1:8" ht="17.25" customHeight="1">
      <c r="A15" s="49"/>
      <c r="B15" s="28"/>
      <c r="C15" s="28"/>
      <c r="D15" s="30"/>
      <c r="E15" s="24"/>
      <c r="F15" s="31"/>
      <c r="G15" s="31">
        <f t="shared" si="1"/>
        <v>0</v>
      </c>
      <c r="H15" s="46"/>
    </row>
    <row r="16" spans="1:8" ht="17.25" customHeight="1">
      <c r="A16" s="49"/>
      <c r="B16" s="28"/>
      <c r="C16" s="28"/>
      <c r="D16" s="30"/>
      <c r="E16" s="24"/>
      <c r="F16" s="31"/>
      <c r="G16" s="31">
        <f t="shared" si="1"/>
        <v>0</v>
      </c>
      <c r="H16" s="46"/>
    </row>
    <row r="17" spans="1:8" ht="17.25" customHeight="1">
      <c r="A17" s="49"/>
      <c r="B17" s="28"/>
      <c r="C17" s="28"/>
      <c r="D17" s="30"/>
      <c r="E17" s="24"/>
      <c r="F17" s="31"/>
      <c r="G17" s="31">
        <f t="shared" si="1"/>
        <v>0</v>
      </c>
      <c r="H17" s="46"/>
    </row>
    <row r="18" spans="1:8" ht="17.25" customHeight="1">
      <c r="A18" s="49"/>
      <c r="B18" s="28"/>
      <c r="C18" s="28"/>
      <c r="D18" s="30"/>
      <c r="E18" s="24"/>
      <c r="F18" s="31"/>
      <c r="G18" s="31">
        <f t="shared" si="1"/>
        <v>0</v>
      </c>
      <c r="H18" s="46"/>
    </row>
    <row r="19" spans="1:8" ht="17.25" customHeight="1">
      <c r="A19" s="49"/>
      <c r="B19" s="28"/>
      <c r="C19" s="28"/>
      <c r="D19" s="30"/>
      <c r="E19" s="24"/>
      <c r="F19" s="31"/>
      <c r="G19" s="31">
        <f t="shared" si="1"/>
        <v>0</v>
      </c>
      <c r="H19" s="46"/>
    </row>
    <row r="20" spans="1:8" ht="17.25" customHeight="1">
      <c r="A20" s="49"/>
      <c r="B20" s="28"/>
      <c r="C20" s="28"/>
      <c r="D20" s="30"/>
      <c r="E20" s="24"/>
      <c r="F20" s="31"/>
      <c r="G20" s="31">
        <f t="shared" si="1"/>
        <v>0</v>
      </c>
      <c r="H20" s="46"/>
    </row>
    <row r="21" spans="1:8" ht="17.25" customHeight="1">
      <c r="A21" s="49"/>
      <c r="B21" s="28"/>
      <c r="C21" s="28"/>
      <c r="D21" s="30"/>
      <c r="E21" s="24"/>
      <c r="F21" s="31"/>
      <c r="G21" s="31">
        <f t="shared" si="1"/>
        <v>0</v>
      </c>
      <c r="H21" s="46"/>
    </row>
    <row r="22" spans="1:8" ht="17.25" customHeight="1">
      <c r="A22" s="49"/>
      <c r="B22" s="28"/>
      <c r="C22" s="28"/>
      <c r="D22" s="30"/>
      <c r="E22" s="24"/>
      <c r="F22" s="31"/>
      <c r="G22" s="31">
        <f t="shared" si="1"/>
        <v>0</v>
      </c>
      <c r="H22" s="46"/>
    </row>
    <row r="23" spans="1:8" ht="17.25" customHeight="1">
      <c r="A23" s="49"/>
      <c r="B23" s="28"/>
      <c r="C23" s="28"/>
      <c r="D23" s="30"/>
      <c r="E23" s="24"/>
      <c r="F23" s="31"/>
      <c r="G23" s="31">
        <f t="shared" si="1"/>
        <v>0</v>
      </c>
      <c r="H23" s="46"/>
    </row>
    <row r="24" spans="1:8" ht="17.25" customHeight="1">
      <c r="A24" s="49"/>
      <c r="B24" s="28"/>
      <c r="C24" s="28"/>
      <c r="D24" s="30"/>
      <c r="E24" s="24"/>
      <c r="F24" s="31"/>
      <c r="G24" s="31">
        <f t="shared" si="1"/>
        <v>0</v>
      </c>
      <c r="H24" s="46"/>
    </row>
    <row r="25" spans="1:8" ht="17.25" customHeight="1">
      <c r="A25" s="49"/>
      <c r="B25" s="49" t="s">
        <v>18</v>
      </c>
      <c r="C25" s="28"/>
      <c r="D25" s="30"/>
      <c r="E25" s="49"/>
      <c r="F25" s="31"/>
      <c r="G25" s="31">
        <f>SUM(G3:G24)</f>
        <v>0</v>
      </c>
      <c r="H25" s="46"/>
    </row>
    <row r="26" spans="1:8" ht="17.25" customHeight="1">
      <c r="A26" s="49"/>
      <c r="B26" s="49"/>
      <c r="C26" s="28"/>
      <c r="D26" s="30"/>
      <c r="E26" s="49"/>
      <c r="F26" s="31"/>
      <c r="G26" s="31"/>
      <c r="H26" s="46"/>
    </row>
    <row r="27" spans="1:8" ht="17.25" customHeight="1">
      <c r="A27" s="49">
        <f>かがみ!A11</f>
        <v>2</v>
      </c>
      <c r="B27" s="28" t="str">
        <f>かがみ!B11</f>
        <v>□□□□工事</v>
      </c>
      <c r="C27" s="28"/>
      <c r="D27" s="30"/>
      <c r="E27" s="49"/>
      <c r="F27" s="48"/>
      <c r="G27" s="48"/>
      <c r="H27" s="46"/>
    </row>
    <row r="28" spans="1:8" ht="17.25" customHeight="1">
      <c r="A28" s="49"/>
      <c r="B28" s="28"/>
      <c r="C28" s="28"/>
      <c r="D28" s="30"/>
      <c r="E28" s="24"/>
      <c r="F28" s="31"/>
      <c r="G28" s="31">
        <f aca="true" t="shared" si="2" ref="G28:G49">D28*F28</f>
        <v>0</v>
      </c>
      <c r="H28" s="46"/>
    </row>
    <row r="29" spans="1:8" ht="17.25" customHeight="1">
      <c r="A29" s="49"/>
      <c r="B29" s="28"/>
      <c r="C29" s="28"/>
      <c r="D29" s="30"/>
      <c r="E29" s="24"/>
      <c r="F29" s="31"/>
      <c r="G29" s="31">
        <f t="shared" si="2"/>
        <v>0</v>
      </c>
      <c r="H29" s="46"/>
    </row>
    <row r="30" spans="1:8" ht="17.25" customHeight="1">
      <c r="A30" s="49"/>
      <c r="B30" s="28"/>
      <c r="C30" s="28"/>
      <c r="D30" s="30"/>
      <c r="E30" s="24"/>
      <c r="F30" s="31"/>
      <c r="G30" s="31">
        <f t="shared" si="2"/>
        <v>0</v>
      </c>
      <c r="H30" s="46"/>
    </row>
    <row r="31" spans="1:8" ht="17.25" customHeight="1">
      <c r="A31" s="49"/>
      <c r="B31" s="28"/>
      <c r="C31" s="28"/>
      <c r="D31" s="30"/>
      <c r="E31" s="24"/>
      <c r="F31" s="31"/>
      <c r="G31" s="31">
        <f t="shared" si="2"/>
        <v>0</v>
      </c>
      <c r="H31" s="46"/>
    </row>
    <row r="32" spans="1:8" ht="17.25" customHeight="1">
      <c r="A32" s="49"/>
      <c r="B32" s="28"/>
      <c r="C32" s="28"/>
      <c r="D32" s="30"/>
      <c r="E32" s="24"/>
      <c r="F32" s="31"/>
      <c r="G32" s="31">
        <f t="shared" si="2"/>
        <v>0</v>
      </c>
      <c r="H32" s="46"/>
    </row>
    <row r="33" spans="1:8" ht="17.25" customHeight="1">
      <c r="A33" s="49"/>
      <c r="B33" s="28"/>
      <c r="C33" s="28"/>
      <c r="D33" s="30"/>
      <c r="E33" s="24"/>
      <c r="F33" s="31"/>
      <c r="G33" s="31">
        <f t="shared" si="2"/>
        <v>0</v>
      </c>
      <c r="H33" s="46"/>
    </row>
    <row r="34" spans="1:8" ht="17.25" customHeight="1">
      <c r="A34" s="49"/>
      <c r="B34" s="28"/>
      <c r="C34" s="28"/>
      <c r="D34" s="30"/>
      <c r="E34" s="24"/>
      <c r="F34" s="31"/>
      <c r="G34" s="31">
        <f t="shared" si="2"/>
        <v>0</v>
      </c>
      <c r="H34" s="46"/>
    </row>
    <row r="35" spans="1:8" ht="17.25" customHeight="1">
      <c r="A35" s="49"/>
      <c r="B35" s="28"/>
      <c r="C35" s="28"/>
      <c r="D35" s="30"/>
      <c r="E35" s="24"/>
      <c r="F35" s="31"/>
      <c r="G35" s="31">
        <f t="shared" si="2"/>
        <v>0</v>
      </c>
      <c r="H35" s="46"/>
    </row>
    <row r="36" spans="1:8" ht="17.25" customHeight="1">
      <c r="A36" s="49"/>
      <c r="B36" s="28"/>
      <c r="C36" s="28"/>
      <c r="D36" s="30"/>
      <c r="E36" s="24"/>
      <c r="F36" s="31"/>
      <c r="G36" s="31">
        <f t="shared" si="2"/>
        <v>0</v>
      </c>
      <c r="H36" s="46"/>
    </row>
    <row r="37" spans="1:8" ht="17.25" customHeight="1">
      <c r="A37" s="49"/>
      <c r="B37" s="28"/>
      <c r="C37" s="28"/>
      <c r="D37" s="30"/>
      <c r="E37" s="24"/>
      <c r="F37" s="31"/>
      <c r="G37" s="31">
        <f t="shared" si="2"/>
        <v>0</v>
      </c>
      <c r="H37" s="46"/>
    </row>
    <row r="38" spans="1:8" ht="17.25" customHeight="1">
      <c r="A38" s="49"/>
      <c r="B38" s="28"/>
      <c r="C38" s="28"/>
      <c r="D38" s="30"/>
      <c r="E38" s="24"/>
      <c r="F38" s="31"/>
      <c r="G38" s="31">
        <f t="shared" si="2"/>
        <v>0</v>
      </c>
      <c r="H38" s="46"/>
    </row>
    <row r="39" spans="1:8" ht="17.25" customHeight="1">
      <c r="A39" s="49"/>
      <c r="B39" s="28"/>
      <c r="C39" s="28"/>
      <c r="D39" s="30"/>
      <c r="E39" s="24"/>
      <c r="F39" s="31"/>
      <c r="G39" s="31">
        <f t="shared" si="2"/>
        <v>0</v>
      </c>
      <c r="H39" s="46"/>
    </row>
    <row r="40" spans="1:8" ht="17.25" customHeight="1">
      <c r="A40" s="49"/>
      <c r="B40" s="28"/>
      <c r="C40" s="28"/>
      <c r="D40" s="30"/>
      <c r="E40" s="24"/>
      <c r="F40" s="31"/>
      <c r="G40" s="31">
        <f t="shared" si="2"/>
        <v>0</v>
      </c>
      <c r="H40" s="46"/>
    </row>
    <row r="41" spans="1:8" ht="17.25" customHeight="1">
      <c r="A41" s="49"/>
      <c r="B41" s="28"/>
      <c r="C41" s="28"/>
      <c r="D41" s="30"/>
      <c r="E41" s="24"/>
      <c r="F41" s="31"/>
      <c r="G41" s="31">
        <f t="shared" si="2"/>
        <v>0</v>
      </c>
      <c r="H41" s="46"/>
    </row>
    <row r="42" spans="1:8" ht="17.25" customHeight="1">
      <c r="A42" s="49"/>
      <c r="B42" s="28"/>
      <c r="C42" s="28"/>
      <c r="D42" s="30"/>
      <c r="E42" s="24"/>
      <c r="F42" s="31"/>
      <c r="G42" s="31">
        <f t="shared" si="2"/>
        <v>0</v>
      </c>
      <c r="H42" s="46"/>
    </row>
    <row r="43" spans="1:8" ht="17.25" customHeight="1">
      <c r="A43" s="49"/>
      <c r="B43" s="28"/>
      <c r="C43" s="28"/>
      <c r="D43" s="30"/>
      <c r="E43" s="24"/>
      <c r="F43" s="31"/>
      <c r="G43" s="31">
        <f t="shared" si="2"/>
        <v>0</v>
      </c>
      <c r="H43" s="46"/>
    </row>
    <row r="44" spans="1:8" ht="17.25" customHeight="1">
      <c r="A44" s="49"/>
      <c r="B44" s="28"/>
      <c r="C44" s="28"/>
      <c r="D44" s="30"/>
      <c r="E44" s="24"/>
      <c r="F44" s="31"/>
      <c r="G44" s="31">
        <f t="shared" si="2"/>
        <v>0</v>
      </c>
      <c r="H44" s="46"/>
    </row>
    <row r="45" spans="1:8" ht="17.25" customHeight="1">
      <c r="A45" s="49"/>
      <c r="B45" s="28"/>
      <c r="C45" s="28"/>
      <c r="D45" s="30"/>
      <c r="E45" s="24"/>
      <c r="F45" s="31"/>
      <c r="G45" s="31">
        <f t="shared" si="2"/>
        <v>0</v>
      </c>
      <c r="H45" s="46"/>
    </row>
    <row r="46" spans="1:8" ht="17.25" customHeight="1">
      <c r="A46" s="49"/>
      <c r="B46" s="28"/>
      <c r="C46" s="28"/>
      <c r="D46" s="30"/>
      <c r="E46" s="24"/>
      <c r="F46" s="31"/>
      <c r="G46" s="31">
        <f t="shared" si="2"/>
        <v>0</v>
      </c>
      <c r="H46" s="46"/>
    </row>
    <row r="47" spans="1:8" ht="17.25" customHeight="1">
      <c r="A47" s="49"/>
      <c r="B47" s="28"/>
      <c r="C47" s="28"/>
      <c r="D47" s="30"/>
      <c r="E47" s="24"/>
      <c r="F47" s="31"/>
      <c r="G47" s="31">
        <f t="shared" si="2"/>
        <v>0</v>
      </c>
      <c r="H47" s="46"/>
    </row>
    <row r="48" spans="1:8" ht="17.25" customHeight="1">
      <c r="A48" s="49"/>
      <c r="B48" s="28"/>
      <c r="C48" s="28"/>
      <c r="D48" s="30"/>
      <c r="E48" s="24"/>
      <c r="F48" s="31"/>
      <c r="G48" s="31">
        <f t="shared" si="2"/>
        <v>0</v>
      </c>
      <c r="H48" s="46"/>
    </row>
    <row r="49" spans="1:8" ht="17.25" customHeight="1">
      <c r="A49" s="49"/>
      <c r="B49" s="28"/>
      <c r="C49" s="28"/>
      <c r="D49" s="30"/>
      <c r="E49" s="24"/>
      <c r="F49" s="31"/>
      <c r="G49" s="31">
        <f t="shared" si="2"/>
        <v>0</v>
      </c>
      <c r="H49" s="46"/>
    </row>
    <row r="50" spans="1:8" ht="17.25" customHeight="1">
      <c r="A50" s="49"/>
      <c r="B50" s="49" t="s">
        <v>18</v>
      </c>
      <c r="C50" s="28"/>
      <c r="D50" s="30"/>
      <c r="E50" s="49"/>
      <c r="F50" s="31"/>
      <c r="G50" s="31">
        <f>SUM(G28:G49)</f>
        <v>0</v>
      </c>
      <c r="H50" s="46"/>
    </row>
    <row r="51" spans="1:8" ht="17.25" customHeight="1">
      <c r="A51" s="49"/>
      <c r="B51" s="49"/>
      <c r="C51" s="28"/>
      <c r="D51" s="30"/>
      <c r="E51" s="49"/>
      <c r="F51" s="31"/>
      <c r="G51" s="31"/>
      <c r="H51" s="46"/>
    </row>
    <row r="52" spans="1:8" ht="17.25" customHeight="1">
      <c r="A52" s="49">
        <f>かがみ!A12</f>
        <v>3</v>
      </c>
      <c r="B52" s="28" t="str">
        <f>かがみ!B12</f>
        <v>△△△△工事</v>
      </c>
      <c r="C52" s="28"/>
      <c r="D52" s="30"/>
      <c r="E52" s="49"/>
      <c r="F52" s="48"/>
      <c r="G52" s="48"/>
      <c r="H52" s="46"/>
    </row>
    <row r="53" spans="1:8" ht="17.25" customHeight="1">
      <c r="A53" s="49"/>
      <c r="B53" s="28"/>
      <c r="C53" s="28"/>
      <c r="D53" s="30"/>
      <c r="E53" s="24"/>
      <c r="F53" s="31"/>
      <c r="G53" s="31">
        <f aca="true" t="shared" si="3" ref="G53:G74">D53*F53</f>
        <v>0</v>
      </c>
      <c r="H53" s="46"/>
    </row>
    <row r="54" spans="1:8" ht="17.25" customHeight="1">
      <c r="A54" s="49"/>
      <c r="B54" s="28"/>
      <c r="C54" s="28"/>
      <c r="D54" s="30"/>
      <c r="E54" s="24"/>
      <c r="F54" s="31"/>
      <c r="G54" s="31">
        <f t="shared" si="3"/>
        <v>0</v>
      </c>
      <c r="H54" s="46"/>
    </row>
    <row r="55" spans="1:8" ht="17.25" customHeight="1">
      <c r="A55" s="49"/>
      <c r="B55" s="28"/>
      <c r="C55" s="28"/>
      <c r="D55" s="30"/>
      <c r="E55" s="24"/>
      <c r="F55" s="31"/>
      <c r="G55" s="31">
        <f t="shared" si="3"/>
        <v>0</v>
      </c>
      <c r="H55" s="46"/>
    </row>
    <row r="56" spans="1:8" ht="17.25" customHeight="1">
      <c r="A56" s="49"/>
      <c r="B56" s="28"/>
      <c r="C56" s="28"/>
      <c r="D56" s="30"/>
      <c r="E56" s="24"/>
      <c r="F56" s="31"/>
      <c r="G56" s="31">
        <f t="shared" si="3"/>
        <v>0</v>
      </c>
      <c r="H56" s="46"/>
    </row>
    <row r="57" spans="1:8" ht="17.25" customHeight="1">
      <c r="A57" s="49"/>
      <c r="B57" s="28"/>
      <c r="C57" s="28"/>
      <c r="D57" s="30"/>
      <c r="E57" s="24"/>
      <c r="F57" s="31"/>
      <c r="G57" s="31">
        <f t="shared" si="3"/>
        <v>0</v>
      </c>
      <c r="H57" s="46"/>
    </row>
    <row r="58" spans="1:8" ht="17.25" customHeight="1">
      <c r="A58" s="49"/>
      <c r="B58" s="28"/>
      <c r="C58" s="28"/>
      <c r="D58" s="30"/>
      <c r="E58" s="24"/>
      <c r="F58" s="31"/>
      <c r="G58" s="31">
        <f t="shared" si="3"/>
        <v>0</v>
      </c>
      <c r="H58" s="46"/>
    </row>
    <row r="59" spans="1:8" ht="17.25" customHeight="1">
      <c r="A59" s="49"/>
      <c r="B59" s="28"/>
      <c r="C59" s="28"/>
      <c r="D59" s="30"/>
      <c r="E59" s="24"/>
      <c r="F59" s="31"/>
      <c r="G59" s="31">
        <f t="shared" si="3"/>
        <v>0</v>
      </c>
      <c r="H59" s="46"/>
    </row>
    <row r="60" spans="1:8" ht="17.25" customHeight="1">
      <c r="A60" s="49"/>
      <c r="B60" s="28"/>
      <c r="C60" s="28"/>
      <c r="D60" s="30"/>
      <c r="E60" s="24"/>
      <c r="F60" s="31"/>
      <c r="G60" s="31">
        <f t="shared" si="3"/>
        <v>0</v>
      </c>
      <c r="H60" s="46"/>
    </row>
    <row r="61" spans="1:8" ht="17.25" customHeight="1">
      <c r="A61" s="49"/>
      <c r="B61" s="28"/>
      <c r="C61" s="28"/>
      <c r="D61" s="30"/>
      <c r="E61" s="24"/>
      <c r="F61" s="31"/>
      <c r="G61" s="31">
        <f t="shared" si="3"/>
        <v>0</v>
      </c>
      <c r="H61" s="46"/>
    </row>
    <row r="62" spans="1:8" ht="17.25" customHeight="1">
      <c r="A62" s="49"/>
      <c r="B62" s="28"/>
      <c r="C62" s="28"/>
      <c r="D62" s="30"/>
      <c r="E62" s="24"/>
      <c r="F62" s="31"/>
      <c r="G62" s="31">
        <f t="shared" si="3"/>
        <v>0</v>
      </c>
      <c r="H62" s="46"/>
    </row>
    <row r="63" spans="1:8" ht="17.25" customHeight="1">
      <c r="A63" s="49"/>
      <c r="B63" s="28"/>
      <c r="C63" s="28"/>
      <c r="D63" s="30"/>
      <c r="E63" s="24"/>
      <c r="F63" s="31"/>
      <c r="G63" s="31">
        <f t="shared" si="3"/>
        <v>0</v>
      </c>
      <c r="H63" s="46"/>
    </row>
    <row r="64" spans="1:8" ht="17.25" customHeight="1">
      <c r="A64" s="49"/>
      <c r="B64" s="28"/>
      <c r="C64" s="28"/>
      <c r="D64" s="30"/>
      <c r="E64" s="24"/>
      <c r="F64" s="31"/>
      <c r="G64" s="31">
        <f t="shared" si="3"/>
        <v>0</v>
      </c>
      <c r="H64" s="46"/>
    </row>
    <row r="65" spans="1:8" ht="17.25" customHeight="1">
      <c r="A65" s="49"/>
      <c r="B65" s="28"/>
      <c r="C65" s="28"/>
      <c r="D65" s="30"/>
      <c r="E65" s="24"/>
      <c r="F65" s="31"/>
      <c r="G65" s="31">
        <f t="shared" si="3"/>
        <v>0</v>
      </c>
      <c r="H65" s="46"/>
    </row>
    <row r="66" spans="1:8" ht="17.25" customHeight="1">
      <c r="A66" s="49"/>
      <c r="B66" s="28"/>
      <c r="C66" s="28"/>
      <c r="D66" s="30"/>
      <c r="E66" s="24"/>
      <c r="F66" s="31"/>
      <c r="G66" s="31">
        <f t="shared" si="3"/>
        <v>0</v>
      </c>
      <c r="H66" s="46"/>
    </row>
    <row r="67" spans="1:8" ht="17.25" customHeight="1">
      <c r="A67" s="49"/>
      <c r="B67" s="28"/>
      <c r="C67" s="28"/>
      <c r="D67" s="30"/>
      <c r="E67" s="24"/>
      <c r="F67" s="31"/>
      <c r="G67" s="31">
        <f t="shared" si="3"/>
        <v>0</v>
      </c>
      <c r="H67" s="46"/>
    </row>
    <row r="68" spans="1:8" ht="17.25" customHeight="1">
      <c r="A68" s="49"/>
      <c r="B68" s="28"/>
      <c r="C68" s="28"/>
      <c r="D68" s="30"/>
      <c r="E68" s="24"/>
      <c r="F68" s="31"/>
      <c r="G68" s="31">
        <f t="shared" si="3"/>
        <v>0</v>
      </c>
      <c r="H68" s="46"/>
    </row>
    <row r="69" spans="1:8" ht="17.25" customHeight="1">
      <c r="A69" s="49"/>
      <c r="B69" s="28"/>
      <c r="C69" s="28"/>
      <c r="D69" s="30"/>
      <c r="E69" s="24"/>
      <c r="F69" s="31"/>
      <c r="G69" s="31">
        <f t="shared" si="3"/>
        <v>0</v>
      </c>
      <c r="H69" s="46"/>
    </row>
    <row r="70" spans="1:8" ht="17.25" customHeight="1">
      <c r="A70" s="49"/>
      <c r="B70" s="28"/>
      <c r="C70" s="28"/>
      <c r="D70" s="30"/>
      <c r="E70" s="24"/>
      <c r="F70" s="31"/>
      <c r="G70" s="31">
        <f t="shared" si="3"/>
        <v>0</v>
      </c>
      <c r="H70" s="46"/>
    </row>
    <row r="71" spans="1:8" ht="17.25" customHeight="1">
      <c r="A71" s="49"/>
      <c r="B71" s="28"/>
      <c r="C71" s="28"/>
      <c r="D71" s="30"/>
      <c r="E71" s="24"/>
      <c r="F71" s="31"/>
      <c r="G71" s="31">
        <f t="shared" si="3"/>
        <v>0</v>
      </c>
      <c r="H71" s="46"/>
    </row>
    <row r="72" spans="1:8" ht="17.25" customHeight="1">
      <c r="A72" s="49"/>
      <c r="B72" s="28"/>
      <c r="C72" s="28"/>
      <c r="D72" s="30"/>
      <c r="E72" s="24"/>
      <c r="F72" s="31"/>
      <c r="G72" s="31">
        <f t="shared" si="3"/>
        <v>0</v>
      </c>
      <c r="H72" s="46"/>
    </row>
    <row r="73" spans="1:8" ht="17.25" customHeight="1">
      <c r="A73" s="49"/>
      <c r="B73" s="28"/>
      <c r="C73" s="28"/>
      <c r="D73" s="30"/>
      <c r="E73" s="24"/>
      <c r="F73" s="31"/>
      <c r="G73" s="31">
        <f t="shared" si="3"/>
        <v>0</v>
      </c>
      <c r="H73" s="46"/>
    </row>
    <row r="74" spans="1:8" ht="17.25" customHeight="1">
      <c r="A74" s="49"/>
      <c r="B74" s="28"/>
      <c r="C74" s="28"/>
      <c r="D74" s="30"/>
      <c r="E74" s="24"/>
      <c r="F74" s="31"/>
      <c r="G74" s="31">
        <f t="shared" si="3"/>
        <v>0</v>
      </c>
      <c r="H74" s="46"/>
    </row>
    <row r="75" spans="1:8" ht="17.25" customHeight="1">
      <c r="A75" s="49"/>
      <c r="B75" s="49" t="s">
        <v>18</v>
      </c>
      <c r="C75" s="28"/>
      <c r="D75" s="30"/>
      <c r="E75" s="49"/>
      <c r="F75" s="31"/>
      <c r="G75" s="31">
        <f>SUM(G53:G74)</f>
        <v>0</v>
      </c>
      <c r="H75" s="46"/>
    </row>
    <row r="76" spans="1:8" ht="17.25" customHeight="1">
      <c r="A76" s="49"/>
      <c r="B76" s="49"/>
      <c r="C76" s="28"/>
      <c r="D76" s="30"/>
      <c r="E76" s="49"/>
      <c r="F76" s="31"/>
      <c r="G76" s="31"/>
      <c r="H76" s="46"/>
    </row>
    <row r="77" spans="1:8" ht="17.25" customHeight="1">
      <c r="A77" s="49">
        <f>かがみ!A13</f>
        <v>4</v>
      </c>
      <c r="B77" s="28" t="str">
        <f>かがみ!B13</f>
        <v>▽▽▽▽工事</v>
      </c>
      <c r="C77" s="28"/>
      <c r="D77" s="30"/>
      <c r="E77" s="49"/>
      <c r="F77" s="48"/>
      <c r="G77" s="48"/>
      <c r="H77" s="46"/>
    </row>
    <row r="78" spans="1:8" ht="17.25" customHeight="1">
      <c r="A78" s="49"/>
      <c r="B78" s="28"/>
      <c r="C78" s="28"/>
      <c r="D78" s="30"/>
      <c r="E78" s="24"/>
      <c r="F78" s="31"/>
      <c r="G78" s="31">
        <f aca="true" t="shared" si="4" ref="G78:G99">D78*F78</f>
        <v>0</v>
      </c>
      <c r="H78" s="46"/>
    </row>
    <row r="79" spans="1:8" ht="17.25" customHeight="1">
      <c r="A79" s="49"/>
      <c r="B79" s="28"/>
      <c r="C79" s="28"/>
      <c r="D79" s="30"/>
      <c r="E79" s="24"/>
      <c r="F79" s="31"/>
      <c r="G79" s="31">
        <f t="shared" si="4"/>
        <v>0</v>
      </c>
      <c r="H79" s="46"/>
    </row>
    <row r="80" spans="1:8" ht="17.25" customHeight="1">
      <c r="A80" s="49"/>
      <c r="B80" s="28"/>
      <c r="C80" s="28"/>
      <c r="D80" s="30"/>
      <c r="E80" s="24"/>
      <c r="F80" s="31"/>
      <c r="G80" s="31">
        <f t="shared" si="4"/>
        <v>0</v>
      </c>
      <c r="H80" s="46"/>
    </row>
    <row r="81" spans="1:8" ht="17.25" customHeight="1">
      <c r="A81" s="49"/>
      <c r="B81" s="28"/>
      <c r="C81" s="28"/>
      <c r="D81" s="30"/>
      <c r="E81" s="24"/>
      <c r="F81" s="31"/>
      <c r="G81" s="31">
        <f t="shared" si="4"/>
        <v>0</v>
      </c>
      <c r="H81" s="46"/>
    </row>
    <row r="82" spans="1:8" ht="17.25" customHeight="1">
      <c r="A82" s="49"/>
      <c r="B82" s="28"/>
      <c r="C82" s="28"/>
      <c r="D82" s="30"/>
      <c r="E82" s="24"/>
      <c r="F82" s="31"/>
      <c r="G82" s="31">
        <f t="shared" si="4"/>
        <v>0</v>
      </c>
      <c r="H82" s="46"/>
    </row>
    <row r="83" spans="1:8" ht="17.25" customHeight="1">
      <c r="A83" s="49"/>
      <c r="B83" s="28"/>
      <c r="C83" s="28"/>
      <c r="D83" s="30"/>
      <c r="E83" s="24"/>
      <c r="F83" s="31"/>
      <c r="G83" s="31">
        <f t="shared" si="4"/>
        <v>0</v>
      </c>
      <c r="H83" s="46"/>
    </row>
    <row r="84" spans="1:8" ht="17.25" customHeight="1">
      <c r="A84" s="49"/>
      <c r="B84" s="28"/>
      <c r="C84" s="28"/>
      <c r="D84" s="30"/>
      <c r="E84" s="24"/>
      <c r="F84" s="31"/>
      <c r="G84" s="31">
        <f t="shared" si="4"/>
        <v>0</v>
      </c>
      <c r="H84" s="46"/>
    </row>
    <row r="85" spans="1:8" ht="17.25" customHeight="1">
      <c r="A85" s="49"/>
      <c r="B85" s="28"/>
      <c r="C85" s="28"/>
      <c r="D85" s="30"/>
      <c r="E85" s="24"/>
      <c r="F85" s="31"/>
      <c r="G85" s="31">
        <f t="shared" si="4"/>
        <v>0</v>
      </c>
      <c r="H85" s="46"/>
    </row>
    <row r="86" spans="1:8" ht="17.25" customHeight="1">
      <c r="A86" s="49"/>
      <c r="B86" s="28"/>
      <c r="C86" s="28"/>
      <c r="D86" s="30"/>
      <c r="E86" s="24"/>
      <c r="F86" s="31"/>
      <c r="G86" s="31">
        <f t="shared" si="4"/>
        <v>0</v>
      </c>
      <c r="H86" s="46"/>
    </row>
    <row r="87" spans="1:8" ht="17.25" customHeight="1">
      <c r="A87" s="49"/>
      <c r="B87" s="28"/>
      <c r="C87" s="28"/>
      <c r="D87" s="30"/>
      <c r="E87" s="24"/>
      <c r="F87" s="31"/>
      <c r="G87" s="31">
        <f t="shared" si="4"/>
        <v>0</v>
      </c>
      <c r="H87" s="46"/>
    </row>
    <row r="88" spans="1:8" ht="17.25" customHeight="1">
      <c r="A88" s="49"/>
      <c r="B88" s="28"/>
      <c r="C88" s="28"/>
      <c r="D88" s="30"/>
      <c r="E88" s="24"/>
      <c r="F88" s="31"/>
      <c r="G88" s="31">
        <f t="shared" si="4"/>
        <v>0</v>
      </c>
      <c r="H88" s="46"/>
    </row>
    <row r="89" spans="1:8" ht="17.25" customHeight="1">
      <c r="A89" s="49"/>
      <c r="B89" s="28"/>
      <c r="C89" s="28"/>
      <c r="D89" s="30"/>
      <c r="E89" s="24"/>
      <c r="F89" s="31"/>
      <c r="G89" s="31">
        <f t="shared" si="4"/>
        <v>0</v>
      </c>
      <c r="H89" s="46"/>
    </row>
    <row r="90" spans="1:8" ht="17.25" customHeight="1">
      <c r="A90" s="49"/>
      <c r="B90" s="28"/>
      <c r="C90" s="28"/>
      <c r="D90" s="30"/>
      <c r="E90" s="24"/>
      <c r="F90" s="31"/>
      <c r="G90" s="31">
        <f t="shared" si="4"/>
        <v>0</v>
      </c>
      <c r="H90" s="46"/>
    </row>
    <row r="91" spans="1:8" ht="17.25" customHeight="1">
      <c r="A91" s="49"/>
      <c r="B91" s="28"/>
      <c r="C91" s="28"/>
      <c r="D91" s="30"/>
      <c r="E91" s="24"/>
      <c r="F91" s="31"/>
      <c r="G91" s="31">
        <f t="shared" si="4"/>
        <v>0</v>
      </c>
      <c r="H91" s="46"/>
    </row>
    <row r="92" spans="1:8" ht="17.25" customHeight="1">
      <c r="A92" s="49"/>
      <c r="B92" s="28"/>
      <c r="C92" s="28"/>
      <c r="D92" s="30"/>
      <c r="E92" s="24"/>
      <c r="F92" s="31"/>
      <c r="G92" s="31">
        <f t="shared" si="4"/>
        <v>0</v>
      </c>
      <c r="H92" s="46"/>
    </row>
    <row r="93" spans="1:8" ht="17.25" customHeight="1">
      <c r="A93" s="49"/>
      <c r="B93" s="28"/>
      <c r="C93" s="28"/>
      <c r="D93" s="30"/>
      <c r="E93" s="24"/>
      <c r="F93" s="31"/>
      <c r="G93" s="31">
        <f t="shared" si="4"/>
        <v>0</v>
      </c>
      <c r="H93" s="46"/>
    </row>
    <row r="94" spans="1:8" ht="17.25" customHeight="1">
      <c r="A94" s="49"/>
      <c r="B94" s="28"/>
      <c r="C94" s="28"/>
      <c r="D94" s="30"/>
      <c r="E94" s="24"/>
      <c r="F94" s="31"/>
      <c r="G94" s="31">
        <f t="shared" si="4"/>
        <v>0</v>
      </c>
      <c r="H94" s="46"/>
    </row>
    <row r="95" spans="1:8" ht="17.25" customHeight="1">
      <c r="A95" s="49"/>
      <c r="B95" s="28"/>
      <c r="C95" s="28"/>
      <c r="D95" s="30"/>
      <c r="E95" s="24"/>
      <c r="F95" s="31"/>
      <c r="G95" s="31">
        <f t="shared" si="4"/>
        <v>0</v>
      </c>
      <c r="H95" s="46"/>
    </row>
    <row r="96" spans="1:8" ht="17.25" customHeight="1">
      <c r="A96" s="49"/>
      <c r="B96" s="28"/>
      <c r="C96" s="28"/>
      <c r="D96" s="30"/>
      <c r="E96" s="24"/>
      <c r="F96" s="31"/>
      <c r="G96" s="31">
        <f t="shared" si="4"/>
        <v>0</v>
      </c>
      <c r="H96" s="46"/>
    </row>
    <row r="97" spans="1:8" ht="17.25" customHeight="1">
      <c r="A97" s="49"/>
      <c r="B97" s="28"/>
      <c r="C97" s="28"/>
      <c r="D97" s="30"/>
      <c r="E97" s="24"/>
      <c r="F97" s="31"/>
      <c r="G97" s="31">
        <f t="shared" si="4"/>
        <v>0</v>
      </c>
      <c r="H97" s="46"/>
    </row>
    <row r="98" spans="1:8" ht="17.25" customHeight="1">
      <c r="A98" s="49"/>
      <c r="B98" s="28"/>
      <c r="C98" s="28"/>
      <c r="D98" s="30"/>
      <c r="E98" s="24"/>
      <c r="F98" s="31"/>
      <c r="G98" s="31">
        <f t="shared" si="4"/>
        <v>0</v>
      </c>
      <c r="H98" s="46"/>
    </row>
    <row r="99" spans="1:8" ht="17.25" customHeight="1">
      <c r="A99" s="49"/>
      <c r="B99" s="28"/>
      <c r="C99" s="28"/>
      <c r="D99" s="30"/>
      <c r="E99" s="24"/>
      <c r="F99" s="31"/>
      <c r="G99" s="31">
        <f t="shared" si="4"/>
        <v>0</v>
      </c>
      <c r="H99" s="46"/>
    </row>
    <row r="100" spans="1:8" ht="17.25" customHeight="1">
      <c r="A100" s="49"/>
      <c r="B100" s="49" t="s">
        <v>18</v>
      </c>
      <c r="C100" s="28"/>
      <c r="D100" s="30"/>
      <c r="E100" s="49"/>
      <c r="F100" s="31"/>
      <c r="G100" s="31">
        <f>SUM(G78:G99)</f>
        <v>0</v>
      </c>
      <c r="H100" s="46"/>
    </row>
    <row r="101" spans="1:8" ht="17.25" customHeight="1">
      <c r="A101" s="49"/>
      <c r="B101" s="49"/>
      <c r="C101" s="28"/>
      <c r="D101" s="30"/>
      <c r="E101" s="49"/>
      <c r="F101" s="31"/>
      <c r="G101" s="31"/>
      <c r="H101" s="46"/>
    </row>
    <row r="102" spans="1:8" ht="17.25" customHeight="1">
      <c r="A102" s="49">
        <f>かがみ!A14</f>
        <v>5</v>
      </c>
      <c r="B102" s="28" t="str">
        <f>かがみ!B14</f>
        <v>××××工事</v>
      </c>
      <c r="C102" s="28"/>
      <c r="D102" s="30"/>
      <c r="E102" s="49"/>
      <c r="F102" s="48"/>
      <c r="G102" s="48"/>
      <c r="H102" s="46"/>
    </row>
    <row r="103" spans="1:8" ht="17.25" customHeight="1">
      <c r="A103" s="49"/>
      <c r="B103" s="28"/>
      <c r="C103" s="28"/>
      <c r="D103" s="30"/>
      <c r="E103" s="24"/>
      <c r="F103" s="31"/>
      <c r="G103" s="31">
        <f aca="true" t="shared" si="5" ref="G103:G124">D103*F103</f>
        <v>0</v>
      </c>
      <c r="H103" s="46"/>
    </row>
    <row r="104" spans="1:8" ht="17.25" customHeight="1">
      <c r="A104" s="49"/>
      <c r="B104" s="28"/>
      <c r="C104" s="28"/>
      <c r="D104" s="30"/>
      <c r="E104" s="24"/>
      <c r="F104" s="31"/>
      <c r="G104" s="31">
        <f t="shared" si="5"/>
        <v>0</v>
      </c>
      <c r="H104" s="46"/>
    </row>
    <row r="105" spans="1:8" ht="17.25" customHeight="1">
      <c r="A105" s="49"/>
      <c r="B105" s="28"/>
      <c r="C105" s="28"/>
      <c r="D105" s="30"/>
      <c r="E105" s="24"/>
      <c r="F105" s="31"/>
      <c r="G105" s="31">
        <f t="shared" si="5"/>
        <v>0</v>
      </c>
      <c r="H105" s="46"/>
    </row>
    <row r="106" spans="1:8" ht="17.25" customHeight="1">
      <c r="A106" s="49"/>
      <c r="B106" s="28"/>
      <c r="C106" s="28"/>
      <c r="D106" s="30"/>
      <c r="E106" s="24"/>
      <c r="F106" s="31"/>
      <c r="G106" s="31">
        <f t="shared" si="5"/>
        <v>0</v>
      </c>
      <c r="H106" s="46"/>
    </row>
    <row r="107" spans="1:8" ht="17.25" customHeight="1">
      <c r="A107" s="49"/>
      <c r="B107" s="28"/>
      <c r="C107" s="28"/>
      <c r="D107" s="30"/>
      <c r="E107" s="24"/>
      <c r="F107" s="31"/>
      <c r="G107" s="31">
        <f t="shared" si="5"/>
        <v>0</v>
      </c>
      <c r="H107" s="46"/>
    </row>
    <row r="108" spans="1:8" ht="17.25" customHeight="1">
      <c r="A108" s="49"/>
      <c r="B108" s="28"/>
      <c r="C108" s="28"/>
      <c r="D108" s="30"/>
      <c r="E108" s="24"/>
      <c r="F108" s="31"/>
      <c r="G108" s="31">
        <f t="shared" si="5"/>
        <v>0</v>
      </c>
      <c r="H108" s="46"/>
    </row>
    <row r="109" spans="1:8" ht="17.25" customHeight="1">
      <c r="A109" s="49"/>
      <c r="B109" s="28"/>
      <c r="C109" s="28"/>
      <c r="D109" s="30"/>
      <c r="E109" s="24"/>
      <c r="F109" s="31"/>
      <c r="G109" s="31">
        <f t="shared" si="5"/>
        <v>0</v>
      </c>
      <c r="H109" s="46"/>
    </row>
    <row r="110" spans="1:8" ht="17.25" customHeight="1">
      <c r="A110" s="49"/>
      <c r="B110" s="28"/>
      <c r="C110" s="28"/>
      <c r="D110" s="30"/>
      <c r="E110" s="24"/>
      <c r="F110" s="31"/>
      <c r="G110" s="31">
        <f t="shared" si="5"/>
        <v>0</v>
      </c>
      <c r="H110" s="46"/>
    </row>
    <row r="111" spans="1:8" ht="17.25" customHeight="1">
      <c r="A111" s="49"/>
      <c r="B111" s="28"/>
      <c r="C111" s="28"/>
      <c r="D111" s="30"/>
      <c r="E111" s="24"/>
      <c r="F111" s="31"/>
      <c r="G111" s="31">
        <f t="shared" si="5"/>
        <v>0</v>
      </c>
      <c r="H111" s="46"/>
    </row>
    <row r="112" spans="1:8" ht="17.25" customHeight="1">
      <c r="A112" s="49"/>
      <c r="B112" s="28"/>
      <c r="C112" s="28"/>
      <c r="D112" s="30"/>
      <c r="E112" s="24"/>
      <c r="F112" s="31"/>
      <c r="G112" s="31">
        <f t="shared" si="5"/>
        <v>0</v>
      </c>
      <c r="H112" s="46"/>
    </row>
    <row r="113" spans="1:8" ht="17.25" customHeight="1">
      <c r="A113" s="49"/>
      <c r="B113" s="28"/>
      <c r="C113" s="28"/>
      <c r="D113" s="30"/>
      <c r="E113" s="24"/>
      <c r="F113" s="31"/>
      <c r="G113" s="31">
        <f t="shared" si="5"/>
        <v>0</v>
      </c>
      <c r="H113" s="46"/>
    </row>
    <row r="114" spans="1:8" ht="17.25" customHeight="1">
      <c r="A114" s="49"/>
      <c r="B114" s="28"/>
      <c r="C114" s="28"/>
      <c r="D114" s="30"/>
      <c r="E114" s="24"/>
      <c r="F114" s="31"/>
      <c r="G114" s="31">
        <f t="shared" si="5"/>
        <v>0</v>
      </c>
      <c r="H114" s="46"/>
    </row>
    <row r="115" spans="1:8" ht="17.25" customHeight="1">
      <c r="A115" s="49"/>
      <c r="B115" s="28"/>
      <c r="C115" s="28"/>
      <c r="D115" s="30"/>
      <c r="E115" s="24"/>
      <c r="F115" s="31"/>
      <c r="G115" s="31">
        <f t="shared" si="5"/>
        <v>0</v>
      </c>
      <c r="H115" s="46"/>
    </row>
    <row r="116" spans="1:8" ht="17.25" customHeight="1">
      <c r="A116" s="49"/>
      <c r="B116" s="28"/>
      <c r="C116" s="28"/>
      <c r="D116" s="30"/>
      <c r="E116" s="24"/>
      <c r="F116" s="31"/>
      <c r="G116" s="31">
        <f t="shared" si="5"/>
        <v>0</v>
      </c>
      <c r="H116" s="46"/>
    </row>
    <row r="117" spans="1:8" ht="17.25" customHeight="1">
      <c r="A117" s="49"/>
      <c r="B117" s="28"/>
      <c r="C117" s="28"/>
      <c r="D117" s="30"/>
      <c r="E117" s="24"/>
      <c r="F117" s="31"/>
      <c r="G117" s="31">
        <f t="shared" si="5"/>
        <v>0</v>
      </c>
      <c r="H117" s="46"/>
    </row>
    <row r="118" spans="1:8" ht="17.25" customHeight="1">
      <c r="A118" s="49"/>
      <c r="B118" s="28"/>
      <c r="C118" s="28"/>
      <c r="D118" s="30"/>
      <c r="E118" s="24"/>
      <c r="F118" s="31"/>
      <c r="G118" s="31">
        <f t="shared" si="5"/>
        <v>0</v>
      </c>
      <c r="H118" s="46"/>
    </row>
    <row r="119" spans="1:8" ht="17.25" customHeight="1">
      <c r="A119" s="49"/>
      <c r="B119" s="28"/>
      <c r="C119" s="28"/>
      <c r="D119" s="30"/>
      <c r="E119" s="24"/>
      <c r="F119" s="31"/>
      <c r="G119" s="31">
        <f t="shared" si="5"/>
        <v>0</v>
      </c>
      <c r="H119" s="46"/>
    </row>
    <row r="120" spans="1:8" ht="17.25" customHeight="1">
      <c r="A120" s="49"/>
      <c r="B120" s="28"/>
      <c r="C120" s="28"/>
      <c r="D120" s="30"/>
      <c r="E120" s="24"/>
      <c r="F120" s="31"/>
      <c r="G120" s="31">
        <f t="shared" si="5"/>
        <v>0</v>
      </c>
      <c r="H120" s="46"/>
    </row>
    <row r="121" spans="1:8" ht="17.25" customHeight="1">
      <c r="A121" s="49"/>
      <c r="B121" s="28"/>
      <c r="C121" s="28"/>
      <c r="D121" s="30"/>
      <c r="E121" s="24"/>
      <c r="F121" s="31"/>
      <c r="G121" s="31">
        <f t="shared" si="5"/>
        <v>0</v>
      </c>
      <c r="H121" s="46"/>
    </row>
    <row r="122" spans="1:8" ht="17.25" customHeight="1">
      <c r="A122" s="49"/>
      <c r="B122" s="28"/>
      <c r="C122" s="28"/>
      <c r="D122" s="30"/>
      <c r="E122" s="24"/>
      <c r="F122" s="31"/>
      <c r="G122" s="31">
        <f t="shared" si="5"/>
        <v>0</v>
      </c>
      <c r="H122" s="46"/>
    </row>
    <row r="123" spans="1:8" ht="17.25" customHeight="1">
      <c r="A123" s="49"/>
      <c r="B123" s="28"/>
      <c r="C123" s="28"/>
      <c r="D123" s="30"/>
      <c r="E123" s="24"/>
      <c r="F123" s="31"/>
      <c r="G123" s="31">
        <f t="shared" si="5"/>
        <v>0</v>
      </c>
      <c r="H123" s="46"/>
    </row>
    <row r="124" spans="1:8" ht="17.25" customHeight="1">
      <c r="A124" s="49"/>
      <c r="B124" s="28"/>
      <c r="C124" s="28"/>
      <c r="D124" s="30"/>
      <c r="E124" s="24"/>
      <c r="F124" s="31"/>
      <c r="G124" s="31">
        <f t="shared" si="5"/>
        <v>0</v>
      </c>
      <c r="H124" s="46"/>
    </row>
    <row r="125" spans="1:8" ht="17.25" customHeight="1">
      <c r="A125" s="49"/>
      <c r="B125" s="49" t="s">
        <v>18</v>
      </c>
      <c r="C125" s="28"/>
      <c r="D125" s="30"/>
      <c r="E125" s="49"/>
      <c r="F125" s="31"/>
      <c r="G125" s="31">
        <f>SUM(G103:G124)</f>
        <v>0</v>
      </c>
      <c r="H125" s="46"/>
    </row>
    <row r="126" spans="1:8" ht="17.25" customHeight="1">
      <c r="A126" s="49"/>
      <c r="B126" s="49"/>
      <c r="C126" s="28"/>
      <c r="D126" s="30"/>
      <c r="E126" s="49"/>
      <c r="F126" s="31"/>
      <c r="G126" s="31"/>
      <c r="H126" s="46"/>
    </row>
  </sheetData>
  <sheetProtection/>
  <dataValidations count="3">
    <dataValidation allowBlank="1" showInputMessage="1" showErrorMessage="1" imeMode="on" sqref="E25:E27 B1:C65536 E100:E102 E75:E77 E50:E52 E1:E2 E125:E65536"/>
    <dataValidation type="list" showInputMessage="1" prompt="単位&#10;" sqref="E78:E99 E103:E124 E3:E24 E28:E49 E53:E74">
      <formula1>"式,㎡,ｍ,台,本,カ所,枚,set,脚,組,ヶ,個,日,面,灯,人工,人,％"</formula1>
    </dataValidation>
    <dataValidation allowBlank="1" showInputMessage="1" showErrorMessage="1" imeMode="off" sqref="D1:D65536 F1:G65536"/>
  </dataValidations>
  <printOptions horizontalCentered="1" verticalCentered="1"/>
  <pageMargins left="0.3937007874015748" right="0.3937007874015748" top="0.7874015748031497" bottom="0.4330708661417323" header="0.5118110236220472" footer="0.6299212598425197"/>
  <pageSetup horizontalDpi="300" verticalDpi="300" orientation="landscape" paperSize="9" scale="115" r:id="rId1"/>
  <headerFooter alignWithMargins="0">
    <oddHeader>&amp;R&amp;"ＭＳ Ｐ明朝,標準"
No.-&amp;P</oddHeader>
  </headerFooter>
  <rowBreaks count="4" manualBreakCount="4">
    <brk id="26" max="7" man="1"/>
    <brk id="51" max="7" man="1"/>
    <brk id="76" max="7" man="1"/>
    <brk id="10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鳥居佳人</cp:lastModifiedBy>
  <cp:lastPrinted>2011-07-02T00:53:17Z</cp:lastPrinted>
  <dcterms:created xsi:type="dcterms:W3CDTF">1999-11-26T01:46:53Z</dcterms:created>
  <dcterms:modified xsi:type="dcterms:W3CDTF">2011-12-05T04:04:58Z</dcterms:modified>
  <cp:category/>
  <cp:version/>
  <cp:contentType/>
  <cp:contentStatus/>
</cp:coreProperties>
</file>